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okada\Desktop\"/>
    </mc:Choice>
  </mc:AlternateContent>
  <bookViews>
    <workbookView xWindow="0" yWindow="0" windowWidth="27510" windowHeight="6030" tabRatio="715"/>
  </bookViews>
  <sheets>
    <sheet name="実績報告" sheetId="1" r:id="rId1"/>
    <sheet name="勤怠入力ｻﾝﾌﾟﾙ" sheetId="14" r:id="rId2"/>
    <sheet name="勤怠1月" sheetId="2" r:id="rId3"/>
    <sheet name="勤怠2月" sheetId="3" r:id="rId4"/>
    <sheet name="勤怠3月" sheetId="4" r:id="rId5"/>
    <sheet name="勤怠4月" sheetId="5" r:id="rId6"/>
    <sheet name="勤怠5月" sheetId="6" r:id="rId7"/>
    <sheet name="勤怠6月" sheetId="7" r:id="rId8"/>
    <sheet name="勤怠7月" sheetId="8" r:id="rId9"/>
    <sheet name="勤怠8月" sheetId="9" r:id="rId10"/>
    <sheet name="勤怠9月" sheetId="10" r:id="rId11"/>
    <sheet name="勤怠10月" sheetId="11" r:id="rId12"/>
    <sheet name="勤怠11月" sheetId="12" r:id="rId13"/>
    <sheet name="勤怠12月" sheetId="13" r:id="rId1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 i="1" l="1"/>
  <c r="N5" i="1"/>
  <c r="N6" i="1"/>
  <c r="N4" i="1"/>
  <c r="C7" i="1"/>
  <c r="D7" i="1"/>
  <c r="E7" i="1"/>
  <c r="F7" i="1"/>
  <c r="G7" i="1"/>
  <c r="H7" i="1"/>
  <c r="I7" i="1"/>
  <c r="J7" i="1"/>
  <c r="K7" i="1"/>
  <c r="L7" i="1"/>
  <c r="M7" i="1"/>
  <c r="B7" i="1"/>
  <c r="F5" i="13"/>
  <c r="F6" i="13"/>
  <c r="F7" i="13"/>
  <c r="F8" i="13"/>
  <c r="F9" i="13"/>
  <c r="F10" i="13"/>
  <c r="F11" i="13"/>
  <c r="F12" i="13"/>
  <c r="F13" i="13"/>
  <c r="F14" i="13"/>
  <c r="F15" i="13"/>
  <c r="F16" i="13"/>
  <c r="F17" i="13"/>
  <c r="F18" i="13"/>
  <c r="F19" i="13"/>
  <c r="F20" i="13"/>
  <c r="F21" i="13"/>
  <c r="F22" i="13"/>
  <c r="F23" i="13"/>
  <c r="F24" i="13"/>
  <c r="F25" i="13"/>
  <c r="F26" i="13"/>
  <c r="F27" i="13"/>
  <c r="F28" i="13"/>
  <c r="F29" i="13"/>
  <c r="F30" i="13"/>
  <c r="F31" i="13"/>
  <c r="F32" i="13"/>
  <c r="F33" i="13"/>
  <c r="F34" i="13"/>
  <c r="F4" i="13"/>
  <c r="F5" i="12"/>
  <c r="F6" i="12"/>
  <c r="F7" i="12"/>
  <c r="F8" i="12"/>
  <c r="F9" i="12"/>
  <c r="F10" i="12"/>
  <c r="F11" i="12"/>
  <c r="F12" i="12"/>
  <c r="F13" i="12"/>
  <c r="F14" i="12"/>
  <c r="F15" i="12"/>
  <c r="F16" i="12"/>
  <c r="F17" i="12"/>
  <c r="F18" i="12"/>
  <c r="F19" i="12"/>
  <c r="F20" i="12"/>
  <c r="F21" i="12"/>
  <c r="F22" i="12"/>
  <c r="F23" i="12"/>
  <c r="F24" i="12"/>
  <c r="F25" i="12"/>
  <c r="F26" i="12"/>
  <c r="F27" i="12"/>
  <c r="F28" i="12"/>
  <c r="F29" i="12"/>
  <c r="F30" i="12"/>
  <c r="F31" i="12"/>
  <c r="F32" i="12"/>
  <c r="F33" i="12"/>
  <c r="F4" i="12"/>
  <c r="F5" i="11"/>
  <c r="F6" i="11"/>
  <c r="F7" i="11"/>
  <c r="F8" i="11"/>
  <c r="F9" i="11"/>
  <c r="F10" i="11"/>
  <c r="F11" i="11"/>
  <c r="F12" i="11"/>
  <c r="F13" i="11"/>
  <c r="F14" i="11"/>
  <c r="F15" i="11"/>
  <c r="F16" i="11"/>
  <c r="F17" i="11"/>
  <c r="F18" i="11"/>
  <c r="F19" i="11"/>
  <c r="F20" i="11"/>
  <c r="F21" i="11"/>
  <c r="F22" i="11"/>
  <c r="F23" i="11"/>
  <c r="F24" i="11"/>
  <c r="F25" i="11"/>
  <c r="F26" i="11"/>
  <c r="F27" i="11"/>
  <c r="F28" i="11"/>
  <c r="F29" i="11"/>
  <c r="F30" i="11"/>
  <c r="F31" i="11"/>
  <c r="F32" i="11"/>
  <c r="F33" i="11"/>
  <c r="F34" i="11"/>
  <c r="F4" i="11"/>
  <c r="F5" i="10"/>
  <c r="F6" i="10"/>
  <c r="F7" i="10"/>
  <c r="F8" i="10"/>
  <c r="F9" i="10"/>
  <c r="F10" i="10"/>
  <c r="F11" i="10"/>
  <c r="F12" i="10"/>
  <c r="F13" i="10"/>
  <c r="F14" i="10"/>
  <c r="F15" i="10"/>
  <c r="F16" i="10"/>
  <c r="F17" i="10"/>
  <c r="F18" i="10"/>
  <c r="F19" i="10"/>
  <c r="F20" i="10"/>
  <c r="F21" i="10"/>
  <c r="F22" i="10"/>
  <c r="F23" i="10"/>
  <c r="F24" i="10"/>
  <c r="F25" i="10"/>
  <c r="F26" i="10"/>
  <c r="F27" i="10"/>
  <c r="F28" i="10"/>
  <c r="F29" i="10"/>
  <c r="F30" i="10"/>
  <c r="F31" i="10"/>
  <c r="F32" i="10"/>
  <c r="F33" i="10"/>
  <c r="F4" i="10"/>
  <c r="F5" i="9"/>
  <c r="F6" i="9"/>
  <c r="F7" i="9"/>
  <c r="F8" i="9"/>
  <c r="F9" i="9"/>
  <c r="F10" i="9"/>
  <c r="F11" i="9"/>
  <c r="F12" i="9"/>
  <c r="F13" i="9"/>
  <c r="F14" i="9"/>
  <c r="F15" i="9"/>
  <c r="F16" i="9"/>
  <c r="F17" i="9"/>
  <c r="F18" i="9"/>
  <c r="F19" i="9"/>
  <c r="F20" i="9"/>
  <c r="F21" i="9"/>
  <c r="F22" i="9"/>
  <c r="F23" i="9"/>
  <c r="F24" i="9"/>
  <c r="F25" i="9"/>
  <c r="F26" i="9"/>
  <c r="F27" i="9"/>
  <c r="F28" i="9"/>
  <c r="F29" i="9"/>
  <c r="F30" i="9"/>
  <c r="F31" i="9"/>
  <c r="F32" i="9"/>
  <c r="F33" i="9"/>
  <c r="F34" i="9"/>
  <c r="F4" i="9"/>
  <c r="F5" i="8"/>
  <c r="F6" i="8"/>
  <c r="F7" i="8"/>
  <c r="F8" i="8"/>
  <c r="F9" i="8"/>
  <c r="F10" i="8"/>
  <c r="F11" i="8"/>
  <c r="F12" i="8"/>
  <c r="F13" i="8"/>
  <c r="F14" i="8"/>
  <c r="F15" i="8"/>
  <c r="F16" i="8"/>
  <c r="F17" i="8"/>
  <c r="F18" i="8"/>
  <c r="F19" i="8"/>
  <c r="F20" i="8"/>
  <c r="F21" i="8"/>
  <c r="F22" i="8"/>
  <c r="F23" i="8"/>
  <c r="F24" i="8"/>
  <c r="F25" i="8"/>
  <c r="F26" i="8"/>
  <c r="F27" i="8"/>
  <c r="F28" i="8"/>
  <c r="F29" i="8"/>
  <c r="F30" i="8"/>
  <c r="F31" i="8"/>
  <c r="F32" i="8"/>
  <c r="F33" i="8"/>
  <c r="F34" i="8"/>
  <c r="F4" i="8"/>
  <c r="F5" i="7"/>
  <c r="F6" i="7"/>
  <c r="F7" i="7"/>
  <c r="F8" i="7"/>
  <c r="F9" i="7"/>
  <c r="F10" i="7"/>
  <c r="F11" i="7"/>
  <c r="F12" i="7"/>
  <c r="F13" i="7"/>
  <c r="F14" i="7"/>
  <c r="F15" i="7"/>
  <c r="F16" i="7"/>
  <c r="F17" i="7"/>
  <c r="F18" i="7"/>
  <c r="F19" i="7"/>
  <c r="F20" i="7"/>
  <c r="F21" i="7"/>
  <c r="F22" i="7"/>
  <c r="F23" i="7"/>
  <c r="F24" i="7"/>
  <c r="F25" i="7"/>
  <c r="F26" i="7"/>
  <c r="F27" i="7"/>
  <c r="F28" i="7"/>
  <c r="F29" i="7"/>
  <c r="F30" i="7"/>
  <c r="F31" i="7"/>
  <c r="F32" i="7"/>
  <c r="F33" i="7"/>
  <c r="F4" i="7"/>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4" i="6"/>
  <c r="F5"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4" i="5"/>
  <c r="F5" i="4"/>
  <c r="F6" i="4"/>
  <c r="F7" i="4"/>
  <c r="F8" i="4"/>
  <c r="F9" i="4"/>
  <c r="F10" i="4"/>
  <c r="F11" i="4"/>
  <c r="F12" i="4"/>
  <c r="F13" i="4"/>
  <c r="F14" i="4"/>
  <c r="F15" i="4"/>
  <c r="F16" i="4"/>
  <c r="F17" i="4"/>
  <c r="F18" i="4"/>
  <c r="F19" i="4"/>
  <c r="F20" i="4"/>
  <c r="F21" i="4"/>
  <c r="F22" i="4"/>
  <c r="F23" i="4"/>
  <c r="F24" i="4"/>
  <c r="F25" i="4"/>
  <c r="F26" i="4"/>
  <c r="F27" i="4"/>
  <c r="F28" i="4"/>
  <c r="F29" i="4"/>
  <c r="F30" i="4"/>
  <c r="F31" i="4"/>
  <c r="F32" i="4"/>
  <c r="F33" i="4"/>
  <c r="F34" i="4"/>
  <c r="F4" i="4"/>
  <c r="F5" i="3"/>
  <c r="F6" i="3"/>
  <c r="F7" i="3"/>
  <c r="F8" i="3"/>
  <c r="F9" i="3"/>
  <c r="F10" i="3"/>
  <c r="F11" i="3"/>
  <c r="F12" i="3"/>
  <c r="F13" i="3"/>
  <c r="F14" i="3"/>
  <c r="F15" i="3"/>
  <c r="F16" i="3"/>
  <c r="F17" i="3"/>
  <c r="F18" i="3"/>
  <c r="F19" i="3"/>
  <c r="F20" i="3"/>
  <c r="F21" i="3"/>
  <c r="F22" i="3"/>
  <c r="F23" i="3"/>
  <c r="F24" i="3"/>
  <c r="F25" i="3"/>
  <c r="F26" i="3"/>
  <c r="F27" i="3"/>
  <c r="F28" i="3"/>
  <c r="F29" i="3"/>
  <c r="F30" i="3"/>
  <c r="F31" i="3"/>
  <c r="F4" i="3"/>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4" i="14"/>
  <c r="F33" i="14"/>
  <c r="F32" i="14"/>
  <c r="F31" i="14"/>
  <c r="F30" i="14"/>
  <c r="F29" i="14"/>
  <c r="F28" i="14"/>
  <c r="F27" i="14"/>
  <c r="F26" i="14"/>
  <c r="F25" i="14"/>
  <c r="F24" i="14"/>
  <c r="F23" i="14"/>
  <c r="F22" i="14"/>
  <c r="F21" i="14"/>
  <c r="F20" i="14"/>
  <c r="F19" i="14"/>
  <c r="F18" i="14"/>
  <c r="F17" i="14"/>
  <c r="F16" i="14"/>
  <c r="F15" i="14"/>
  <c r="F14" i="14"/>
  <c r="F13" i="14"/>
  <c r="F12" i="14"/>
  <c r="F11" i="14"/>
  <c r="F10" i="14"/>
  <c r="F9" i="14"/>
  <c r="F8" i="14"/>
  <c r="F7" i="14"/>
  <c r="F6" i="14"/>
  <c r="F5" i="14"/>
  <c r="A5" i="14"/>
  <c r="A6" i="14" s="1"/>
  <c r="F4" i="14"/>
  <c r="A4" i="14"/>
  <c r="B4" i="14" s="1"/>
  <c r="F4" i="2"/>
  <c r="A4" i="13"/>
  <c r="A5" i="13" s="1"/>
  <c r="A5" i="12"/>
  <c r="B5" i="12" s="1"/>
  <c r="A4" i="12"/>
  <c r="B4" i="12" s="1"/>
  <c r="A4" i="11"/>
  <c r="B4" i="11" s="1"/>
  <c r="A4" i="10"/>
  <c r="B4" i="10" s="1"/>
  <c r="A4" i="9"/>
  <c r="A5" i="9" s="1"/>
  <c r="A5" i="8"/>
  <c r="A6" i="8" s="1"/>
  <c r="B4" i="8"/>
  <c r="A4" i="8"/>
  <c r="A4" i="7"/>
  <c r="A5" i="7" s="1"/>
  <c r="A4" i="6"/>
  <c r="B4" i="6" s="1"/>
  <c r="A4" i="5"/>
  <c r="B4" i="5" s="1"/>
  <c r="A4" i="4"/>
  <c r="A5" i="4" s="1"/>
  <c r="A4" i="3"/>
  <c r="A5" i="3" s="1"/>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4" i="2"/>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5" i="2"/>
  <c r="A4" i="2"/>
  <c r="F35" i="13" l="1"/>
  <c r="M3" i="1" s="1"/>
  <c r="F35" i="10"/>
  <c r="J3" i="1" s="1"/>
  <c r="F35" i="8"/>
  <c r="H3" i="1" s="1"/>
  <c r="F35" i="5"/>
  <c r="E3" i="1" s="1"/>
  <c r="F35" i="9"/>
  <c r="I3" i="1" s="1"/>
  <c r="F35" i="12"/>
  <c r="L3" i="1" s="1"/>
  <c r="F35" i="11"/>
  <c r="K3" i="1" s="1"/>
  <c r="F35" i="7"/>
  <c r="G3" i="1" s="1"/>
  <c r="F35" i="6"/>
  <c r="F3" i="1" s="1"/>
  <c r="F35" i="4"/>
  <c r="D3" i="1" s="1"/>
  <c r="F33" i="3"/>
  <c r="C3" i="1" s="1"/>
  <c r="F35" i="14"/>
  <c r="A7" i="14"/>
  <c r="B6" i="14"/>
  <c r="B5" i="14"/>
  <c r="F35" i="2"/>
  <c r="B3" i="1" s="1"/>
  <c r="B5" i="13"/>
  <c r="A6" i="13"/>
  <c r="B4" i="13"/>
  <c r="A6" i="12"/>
  <c r="A5" i="11"/>
  <c r="A5" i="10"/>
  <c r="B5" i="10" s="1"/>
  <c r="A6" i="10"/>
  <c r="A6" i="9"/>
  <c r="B5" i="9"/>
  <c r="B4" i="9"/>
  <c r="B6" i="8"/>
  <c r="A7" i="8"/>
  <c r="B5" i="8"/>
  <c r="B5" i="7"/>
  <c r="A6" i="7"/>
  <c r="B4" i="7"/>
  <c r="A5" i="6"/>
  <c r="A6" i="6" s="1"/>
  <c r="B6" i="6"/>
  <c r="A7" i="6"/>
  <c r="B5" i="6"/>
  <c r="A5" i="5"/>
  <c r="B5" i="4"/>
  <c r="A6" i="4"/>
  <c r="B4" i="4"/>
  <c r="A6" i="3"/>
  <c r="B5" i="3"/>
  <c r="B4" i="3"/>
  <c r="N3" i="1" l="1"/>
  <c r="A8" i="14"/>
  <c r="B7" i="14"/>
  <c r="B6" i="13"/>
  <c r="A7" i="13"/>
  <c r="A7" i="12"/>
  <c r="B6" i="12"/>
  <c r="A6" i="11"/>
  <c r="B5" i="11"/>
  <c r="A7" i="10"/>
  <c r="B6" i="10"/>
  <c r="B6" i="9"/>
  <c r="A7" i="9"/>
  <c r="A8" i="8"/>
  <c r="B7" i="8"/>
  <c r="A7" i="7"/>
  <c r="B6" i="7"/>
  <c r="A8" i="6"/>
  <c r="B7" i="6"/>
  <c r="A6" i="5"/>
  <c r="B5" i="5"/>
  <c r="A7" i="4"/>
  <c r="B6" i="4"/>
  <c r="A7" i="3"/>
  <c r="B6" i="3"/>
  <c r="B8" i="14" l="1"/>
  <c r="A9" i="14"/>
  <c r="A8" i="13"/>
  <c r="B7" i="13"/>
  <c r="B7" i="12"/>
  <c r="A8" i="12"/>
  <c r="B6" i="11"/>
  <c r="A7" i="11"/>
  <c r="B7" i="10"/>
  <c r="A8" i="10"/>
  <c r="A8" i="9"/>
  <c r="B7" i="9"/>
  <c r="B8" i="8"/>
  <c r="A9" i="8"/>
  <c r="B7" i="7"/>
  <c r="A8" i="7"/>
  <c r="B8" i="6"/>
  <c r="A9" i="6"/>
  <c r="B6" i="5"/>
  <c r="A7" i="5"/>
  <c r="B7" i="4"/>
  <c r="A8" i="4"/>
  <c r="A8" i="3"/>
  <c r="B7" i="3"/>
  <c r="B9" i="14" l="1"/>
  <c r="A10" i="14"/>
  <c r="B8" i="13"/>
  <c r="A9" i="13"/>
  <c r="A9" i="12"/>
  <c r="B8" i="12"/>
  <c r="B7" i="11"/>
  <c r="A8" i="11"/>
  <c r="A9" i="10"/>
  <c r="B8" i="10"/>
  <c r="B8" i="9"/>
  <c r="A9" i="9"/>
  <c r="A10" i="8"/>
  <c r="B9" i="8"/>
  <c r="A9" i="7"/>
  <c r="B8" i="7"/>
  <c r="A10" i="6"/>
  <c r="B9" i="6"/>
  <c r="A8" i="5"/>
  <c r="B7" i="5"/>
  <c r="A9" i="4"/>
  <c r="B8" i="4"/>
  <c r="A9" i="3"/>
  <c r="B8" i="3"/>
  <c r="A11" i="14" l="1"/>
  <c r="B10" i="14"/>
  <c r="B9" i="13"/>
  <c r="A10" i="13"/>
  <c r="B9" i="12"/>
  <c r="A10" i="12"/>
  <c r="B8" i="11"/>
  <c r="A9" i="11"/>
  <c r="B9" i="10"/>
  <c r="A10" i="10"/>
  <c r="A10" i="9"/>
  <c r="B9" i="9"/>
  <c r="B10" i="8"/>
  <c r="A11" i="8"/>
  <c r="B9" i="7"/>
  <c r="A10" i="7"/>
  <c r="B10" i="6"/>
  <c r="A11" i="6"/>
  <c r="B8" i="5"/>
  <c r="A9" i="5"/>
  <c r="B9" i="4"/>
  <c r="A10" i="4"/>
  <c r="A10" i="3"/>
  <c r="B9" i="3"/>
  <c r="A12" i="14" l="1"/>
  <c r="B11" i="14"/>
  <c r="B10" i="13"/>
  <c r="A11" i="13"/>
  <c r="A11" i="12"/>
  <c r="B10" i="12"/>
  <c r="A10" i="11"/>
  <c r="B9" i="11"/>
  <c r="A11" i="10"/>
  <c r="B10" i="10"/>
  <c r="A11" i="9"/>
  <c r="B10" i="9"/>
  <c r="A12" i="8"/>
  <c r="B11" i="8"/>
  <c r="A11" i="7"/>
  <c r="B10" i="7"/>
  <c r="A12" i="6"/>
  <c r="B11" i="6"/>
  <c r="A10" i="5"/>
  <c r="B9" i="5"/>
  <c r="A11" i="4"/>
  <c r="B10" i="4"/>
  <c r="A11" i="3"/>
  <c r="B10" i="3"/>
  <c r="B12" i="14" l="1"/>
  <c r="A13" i="14"/>
  <c r="B11" i="13"/>
  <c r="A12" i="13"/>
  <c r="B11" i="12"/>
  <c r="A12" i="12"/>
  <c r="B10" i="11"/>
  <c r="A11" i="11"/>
  <c r="B11" i="10"/>
  <c r="A12" i="10"/>
  <c r="A12" i="9"/>
  <c r="B11" i="9"/>
  <c r="B12" i="8"/>
  <c r="A13" i="8"/>
  <c r="B11" i="7"/>
  <c r="A12" i="7"/>
  <c r="B12" i="6"/>
  <c r="A13" i="6"/>
  <c r="B10" i="5"/>
  <c r="A11" i="5"/>
  <c r="B11" i="4"/>
  <c r="A12" i="4"/>
  <c r="A12" i="3"/>
  <c r="B11" i="3"/>
  <c r="B13" i="14" l="1"/>
  <c r="A14" i="14"/>
  <c r="B12" i="13"/>
  <c r="A13" i="13"/>
  <c r="A13" i="12"/>
  <c r="B12" i="12"/>
  <c r="B11" i="11"/>
  <c r="A12" i="11"/>
  <c r="A13" i="10"/>
  <c r="B12" i="10"/>
  <c r="B12" i="9"/>
  <c r="A13" i="9"/>
  <c r="A14" i="8"/>
  <c r="B13" i="8"/>
  <c r="A13" i="7"/>
  <c r="B12" i="7"/>
  <c r="A14" i="6"/>
  <c r="B13" i="6"/>
  <c r="A12" i="5"/>
  <c r="B11" i="5"/>
  <c r="A13" i="4"/>
  <c r="B12" i="4"/>
  <c r="A13" i="3"/>
  <c r="B12" i="3"/>
  <c r="A15" i="14" l="1"/>
  <c r="B14" i="14"/>
  <c r="A14" i="13"/>
  <c r="B13" i="13"/>
  <c r="B13" i="12"/>
  <c r="A14" i="12"/>
  <c r="B12" i="11"/>
  <c r="A13" i="11"/>
  <c r="B13" i="10"/>
  <c r="A14" i="10"/>
  <c r="A14" i="9"/>
  <c r="B13" i="9"/>
  <c r="B14" i="8"/>
  <c r="A15" i="8"/>
  <c r="B13" i="7"/>
  <c r="A14" i="7"/>
  <c r="B14" i="6"/>
  <c r="A15" i="6"/>
  <c r="B12" i="5"/>
  <c r="A13" i="5"/>
  <c r="B13" i="4"/>
  <c r="A14" i="4"/>
  <c r="A14" i="3"/>
  <c r="B13" i="3"/>
  <c r="A16" i="14" l="1"/>
  <c r="B15" i="14"/>
  <c r="B14" i="13"/>
  <c r="A15" i="13"/>
  <c r="A15" i="12"/>
  <c r="B14" i="12"/>
  <c r="A14" i="11"/>
  <c r="B13" i="11"/>
  <c r="A15" i="10"/>
  <c r="B14" i="10"/>
  <c r="A15" i="9"/>
  <c r="B14" i="9"/>
  <c r="A16" i="8"/>
  <c r="B15" i="8"/>
  <c r="A15" i="7"/>
  <c r="B14" i="7"/>
  <c r="A16" i="6"/>
  <c r="B15" i="6"/>
  <c r="A14" i="5"/>
  <c r="B13" i="5"/>
  <c r="B14" i="4"/>
  <c r="A15" i="4"/>
  <c r="A15" i="3"/>
  <c r="B14" i="3"/>
  <c r="B16" i="14" l="1"/>
  <c r="A17" i="14"/>
  <c r="B15" i="13"/>
  <c r="A16" i="13"/>
  <c r="B15" i="12"/>
  <c r="A16" i="12"/>
  <c r="B14" i="11"/>
  <c r="A15" i="11"/>
  <c r="B15" i="10"/>
  <c r="A16" i="10"/>
  <c r="A16" i="9"/>
  <c r="B15" i="9"/>
  <c r="B16" i="8"/>
  <c r="A17" i="8"/>
  <c r="B15" i="7"/>
  <c r="A16" i="7"/>
  <c r="B16" i="6"/>
  <c r="A17" i="6"/>
  <c r="B14" i="5"/>
  <c r="A15" i="5"/>
  <c r="B15" i="4"/>
  <c r="A16" i="4"/>
  <c r="A16" i="3"/>
  <c r="B15" i="3"/>
  <c r="B17" i="14" l="1"/>
  <c r="A18" i="14"/>
  <c r="B16" i="13"/>
  <c r="A17" i="13"/>
  <c r="A17" i="12"/>
  <c r="B16" i="12"/>
  <c r="B15" i="11"/>
  <c r="A16" i="11"/>
  <c r="A17" i="10"/>
  <c r="B16" i="10"/>
  <c r="B16" i="9"/>
  <c r="A17" i="9"/>
  <c r="A18" i="8"/>
  <c r="B17" i="8"/>
  <c r="A17" i="7"/>
  <c r="B16" i="7"/>
  <c r="A18" i="6"/>
  <c r="B17" i="6"/>
  <c r="A16" i="5"/>
  <c r="B15" i="5"/>
  <c r="A17" i="4"/>
  <c r="B16" i="4"/>
  <c r="A17" i="3"/>
  <c r="B16" i="3"/>
  <c r="A19" i="14" l="1"/>
  <c r="B18" i="14"/>
  <c r="A18" i="13"/>
  <c r="B17" i="13"/>
  <c r="B17" i="12"/>
  <c r="A18" i="12"/>
  <c r="B16" i="11"/>
  <c r="A17" i="11"/>
  <c r="B17" i="10"/>
  <c r="A18" i="10"/>
  <c r="A18" i="9"/>
  <c r="B17" i="9"/>
  <c r="B18" i="8"/>
  <c r="A19" i="8"/>
  <c r="B17" i="7"/>
  <c r="A18" i="7"/>
  <c r="B18" i="6"/>
  <c r="A19" i="6"/>
  <c r="B16" i="5"/>
  <c r="A17" i="5"/>
  <c r="B17" i="4"/>
  <c r="A18" i="4"/>
  <c r="A18" i="3"/>
  <c r="B17" i="3"/>
  <c r="A20" i="14" l="1"/>
  <c r="B19" i="14"/>
  <c r="B18" i="13"/>
  <c r="A19" i="13"/>
  <c r="A19" i="12"/>
  <c r="B18" i="12"/>
  <c r="A18" i="11"/>
  <c r="B17" i="11"/>
  <c r="A19" i="10"/>
  <c r="B18" i="10"/>
  <c r="A19" i="9"/>
  <c r="B18" i="9"/>
  <c r="A20" i="8"/>
  <c r="B19" i="8"/>
  <c r="A19" i="7"/>
  <c r="B18" i="7"/>
  <c r="A20" i="6"/>
  <c r="B19" i="6"/>
  <c r="A18" i="5"/>
  <c r="B17" i="5"/>
  <c r="A19" i="4"/>
  <c r="B18" i="4"/>
  <c r="A19" i="3"/>
  <c r="B18" i="3"/>
  <c r="B20" i="14" l="1"/>
  <c r="A21" i="14"/>
  <c r="B19" i="13"/>
  <c r="A20" i="13"/>
  <c r="B19" i="12"/>
  <c r="A20" i="12"/>
  <c r="B18" i="11"/>
  <c r="A19" i="11"/>
  <c r="B19" i="10"/>
  <c r="A20" i="10"/>
  <c r="A20" i="9"/>
  <c r="B19" i="9"/>
  <c r="B20" i="8"/>
  <c r="A21" i="8"/>
  <c r="B19" i="7"/>
  <c r="A20" i="7"/>
  <c r="B20" i="6"/>
  <c r="A21" i="6"/>
  <c r="B18" i="5"/>
  <c r="A19" i="5"/>
  <c r="B19" i="4"/>
  <c r="A20" i="4"/>
  <c r="A20" i="3"/>
  <c r="B19" i="3"/>
  <c r="B21" i="14" l="1"/>
  <c r="A22" i="14"/>
  <c r="B20" i="13"/>
  <c r="A21" i="13"/>
  <c r="A21" i="12"/>
  <c r="B20" i="12"/>
  <c r="A20" i="11"/>
  <c r="B19" i="11"/>
  <c r="A21" i="10"/>
  <c r="B20" i="10"/>
  <c r="B20" i="9"/>
  <c r="A21" i="9"/>
  <c r="A22" i="8"/>
  <c r="B21" i="8"/>
  <c r="A21" i="7"/>
  <c r="B20" i="7"/>
  <c r="A22" i="6"/>
  <c r="B21" i="6"/>
  <c r="A20" i="5"/>
  <c r="B19" i="5"/>
  <c r="A21" i="4"/>
  <c r="B20" i="4"/>
  <c r="A21" i="3"/>
  <c r="B20" i="3"/>
  <c r="A23" i="14" l="1"/>
  <c r="B22" i="14"/>
  <c r="B21" i="13"/>
  <c r="A22" i="13"/>
  <c r="B21" i="12"/>
  <c r="A22" i="12"/>
  <c r="B20" i="11"/>
  <c r="A21" i="11"/>
  <c r="B21" i="10"/>
  <c r="A22" i="10"/>
  <c r="A22" i="9"/>
  <c r="B21" i="9"/>
  <c r="B22" i="8"/>
  <c r="A23" i="8"/>
  <c r="B21" i="7"/>
  <c r="A22" i="7"/>
  <c r="B22" i="6"/>
  <c r="A23" i="6"/>
  <c r="B20" i="5"/>
  <c r="A21" i="5"/>
  <c r="B21" i="4"/>
  <c r="A22" i="4"/>
  <c r="A22" i="3"/>
  <c r="B21" i="3"/>
  <c r="B23" i="14" l="1"/>
  <c r="A24" i="14"/>
  <c r="B22" i="13"/>
  <c r="A23" i="13"/>
  <c r="A23" i="12"/>
  <c r="B22" i="12"/>
  <c r="B21" i="11"/>
  <c r="A22" i="11"/>
  <c r="A23" i="10"/>
  <c r="B22" i="10"/>
  <c r="A23" i="9"/>
  <c r="B22" i="9"/>
  <c r="A24" i="8"/>
  <c r="B23" i="8"/>
  <c r="A23" i="7"/>
  <c r="B22" i="7"/>
  <c r="A24" i="6"/>
  <c r="B23" i="6"/>
  <c r="A22" i="5"/>
  <c r="B21" i="5"/>
  <c r="A23" i="4"/>
  <c r="B22" i="4"/>
  <c r="A23" i="3"/>
  <c r="B22" i="3"/>
  <c r="B24" i="14" l="1"/>
  <c r="A25" i="14"/>
  <c r="A24" i="13"/>
  <c r="B23" i="13"/>
  <c r="B23" i="12"/>
  <c r="A24" i="12"/>
  <c r="B22" i="11"/>
  <c r="A23" i="11"/>
  <c r="B23" i="10"/>
  <c r="A24" i="10"/>
  <c r="A24" i="9"/>
  <c r="B23" i="9"/>
  <c r="B24" i="8"/>
  <c r="A25" i="8"/>
  <c r="B23" i="7"/>
  <c r="A24" i="7"/>
  <c r="B24" i="6"/>
  <c r="A25" i="6"/>
  <c r="B22" i="5"/>
  <c r="A23" i="5"/>
  <c r="B23" i="4"/>
  <c r="A24" i="4"/>
  <c r="A24" i="3"/>
  <c r="B23" i="3"/>
  <c r="A26" i="14" l="1"/>
  <c r="B25" i="14"/>
  <c r="B24" i="13"/>
  <c r="A25" i="13"/>
  <c r="A25" i="12"/>
  <c r="B24" i="12"/>
  <c r="A24" i="11"/>
  <c r="B23" i="11"/>
  <c r="A25" i="10"/>
  <c r="B24" i="10"/>
  <c r="B24" i="9"/>
  <c r="A25" i="9"/>
  <c r="A26" i="8"/>
  <c r="B25" i="8"/>
  <c r="A25" i="7"/>
  <c r="B24" i="7"/>
  <c r="A26" i="6"/>
  <c r="B25" i="6"/>
  <c r="A24" i="5"/>
  <c r="B23" i="5"/>
  <c r="A25" i="4"/>
  <c r="B24" i="4"/>
  <c r="A25" i="3"/>
  <c r="B24" i="3"/>
  <c r="A27" i="14" l="1"/>
  <c r="B26" i="14"/>
  <c r="B25" i="13"/>
  <c r="A26" i="13"/>
  <c r="B25" i="12"/>
  <c r="A26" i="12"/>
  <c r="B24" i="11"/>
  <c r="A25" i="11"/>
  <c r="B25" i="10"/>
  <c r="A26" i="10"/>
  <c r="A26" i="9"/>
  <c r="B25" i="9"/>
  <c r="B26" i="8"/>
  <c r="A27" i="8"/>
  <c r="B25" i="7"/>
  <c r="A26" i="7"/>
  <c r="B26" i="6"/>
  <c r="A27" i="6"/>
  <c r="B24" i="5"/>
  <c r="A25" i="5"/>
  <c r="B25" i="4"/>
  <c r="A26" i="4"/>
  <c r="A26" i="3"/>
  <c r="B25" i="3"/>
  <c r="B27" i="14" l="1"/>
  <c r="A28" i="14"/>
  <c r="B26" i="13"/>
  <c r="A27" i="13"/>
  <c r="A27" i="12"/>
  <c r="B26" i="12"/>
  <c r="A26" i="11"/>
  <c r="B25" i="11"/>
  <c r="A27" i="10"/>
  <c r="B26" i="10"/>
  <c r="A27" i="9"/>
  <c r="B26" i="9"/>
  <c r="A28" i="8"/>
  <c r="B27" i="8"/>
  <c r="A27" i="7"/>
  <c r="B26" i="7"/>
  <c r="A28" i="6"/>
  <c r="B27" i="6"/>
  <c r="A26" i="5"/>
  <c r="B25" i="5"/>
  <c r="A27" i="4"/>
  <c r="B26" i="4"/>
  <c r="A27" i="3"/>
  <c r="B26" i="3"/>
  <c r="B28" i="14" l="1"/>
  <c r="A29" i="14"/>
  <c r="B27" i="13"/>
  <c r="A28" i="13"/>
  <c r="B27" i="12"/>
  <c r="A28" i="12"/>
  <c r="B26" i="11"/>
  <c r="A27" i="11"/>
  <c r="B27" i="10"/>
  <c r="A28" i="10"/>
  <c r="A28" i="9"/>
  <c r="B27" i="9"/>
  <c r="B28" i="8"/>
  <c r="A29" i="8"/>
  <c r="B27" i="7"/>
  <c r="A28" i="7"/>
  <c r="B28" i="6"/>
  <c r="A29" i="6"/>
  <c r="B26" i="5"/>
  <c r="A27" i="5"/>
  <c r="B27" i="4"/>
  <c r="A28" i="4"/>
  <c r="A28" i="3"/>
  <c r="B27" i="3"/>
  <c r="A30" i="14" l="1"/>
  <c r="B29" i="14"/>
  <c r="B28" i="13"/>
  <c r="A29" i="13"/>
  <c r="A29" i="12"/>
  <c r="B28" i="12"/>
  <c r="A28" i="11"/>
  <c r="B27" i="11"/>
  <c r="A29" i="10"/>
  <c r="B28" i="10"/>
  <c r="B28" i="9"/>
  <c r="A29" i="9"/>
  <c r="A30" i="8"/>
  <c r="B29" i="8"/>
  <c r="A29" i="7"/>
  <c r="B28" i="7"/>
  <c r="A30" i="6"/>
  <c r="B29" i="6"/>
  <c r="A28" i="5"/>
  <c r="B27" i="5"/>
  <c r="A29" i="4"/>
  <c r="B28" i="4"/>
  <c r="A29" i="3"/>
  <c r="B28" i="3"/>
  <c r="A31" i="14" l="1"/>
  <c r="B30" i="14"/>
  <c r="A30" i="13"/>
  <c r="B29" i="13"/>
  <c r="B29" i="12"/>
  <c r="A30" i="12"/>
  <c r="B28" i="11"/>
  <c r="A29" i="11"/>
  <c r="B29" i="10"/>
  <c r="A30" i="10"/>
  <c r="A30" i="9"/>
  <c r="B29" i="9"/>
  <c r="B30" i="8"/>
  <c r="A31" i="8"/>
  <c r="B29" i="7"/>
  <c r="A30" i="7"/>
  <c r="B30" i="6"/>
  <c r="A31" i="6"/>
  <c r="B28" i="5"/>
  <c r="A29" i="5"/>
  <c r="B29" i="4"/>
  <c r="A30" i="4"/>
  <c r="A30" i="3"/>
  <c r="B29" i="3"/>
  <c r="B31" i="14" l="1"/>
  <c r="A32" i="14"/>
  <c r="B30" i="13"/>
  <c r="A31" i="13"/>
  <c r="A31" i="12"/>
  <c r="B30" i="12"/>
  <c r="A30" i="11"/>
  <c r="B29" i="11"/>
  <c r="A31" i="10"/>
  <c r="B30" i="10"/>
  <c r="B30" i="9"/>
  <c r="A31" i="9"/>
  <c r="A32" i="8"/>
  <c r="B31" i="8"/>
  <c r="A31" i="7"/>
  <c r="B30" i="7"/>
  <c r="A32" i="6"/>
  <c r="B31" i="6"/>
  <c r="A30" i="5"/>
  <c r="B29" i="5"/>
  <c r="A31" i="4"/>
  <c r="B30" i="4"/>
  <c r="A31" i="3"/>
  <c r="B30" i="3"/>
  <c r="A32" i="3" l="1"/>
  <c r="B32" i="3" s="1"/>
  <c r="B32" i="14"/>
  <c r="A33" i="14"/>
  <c r="B31" i="13"/>
  <c r="A32" i="13"/>
  <c r="B31" i="12"/>
  <c r="A32" i="12"/>
  <c r="B30" i="11"/>
  <c r="A31" i="11"/>
  <c r="B31" i="10"/>
  <c r="A32" i="10"/>
  <c r="A32" i="9"/>
  <c r="B31" i="9"/>
  <c r="B32" i="8"/>
  <c r="A33" i="8"/>
  <c r="B31" i="7"/>
  <c r="A32" i="7"/>
  <c r="B32" i="6"/>
  <c r="A33" i="6"/>
  <c r="B30" i="5"/>
  <c r="A31" i="5"/>
  <c r="B31" i="4"/>
  <c r="A32" i="4"/>
  <c r="B31" i="3"/>
  <c r="A34" i="14" l="1"/>
  <c r="B34" i="14" s="1"/>
  <c r="B33" i="14"/>
  <c r="B32" i="13"/>
  <c r="A33" i="13"/>
  <c r="A33" i="12"/>
  <c r="B33" i="12" s="1"/>
  <c r="B32" i="12"/>
  <c r="A32" i="11"/>
  <c r="B31" i="11"/>
  <c r="A33" i="10"/>
  <c r="B33" i="10" s="1"/>
  <c r="B32" i="10"/>
  <c r="B32" i="9"/>
  <c r="A33" i="9"/>
  <c r="A34" i="8"/>
  <c r="B34" i="8" s="1"/>
  <c r="B33" i="8"/>
  <c r="A33" i="7"/>
  <c r="B33" i="7" s="1"/>
  <c r="B32" i="7"/>
  <c r="A34" i="6"/>
  <c r="B34" i="6" s="1"/>
  <c r="B33" i="6"/>
  <c r="A32" i="5"/>
  <c r="B31" i="5"/>
  <c r="A33" i="4"/>
  <c r="B32" i="4"/>
  <c r="B33" i="13" l="1"/>
  <c r="A34" i="13"/>
  <c r="B34" i="13" s="1"/>
  <c r="B32" i="11"/>
  <c r="A33" i="11"/>
  <c r="A34" i="9"/>
  <c r="B34" i="9" s="1"/>
  <c r="B33" i="9"/>
  <c r="B32" i="5"/>
  <c r="A33" i="5"/>
  <c r="B33" i="4"/>
  <c r="A34" i="4"/>
  <c r="B34" i="4" s="1"/>
  <c r="A34" i="11" l="1"/>
  <c r="B34" i="11" s="1"/>
  <c r="B33" i="11"/>
  <c r="B33" i="5"/>
</calcChain>
</file>

<file path=xl/sharedStrings.xml><?xml version="1.0" encoding="utf-8"?>
<sst xmlns="http://schemas.openxmlformats.org/spreadsheetml/2006/main" count="147" uniqueCount="39">
  <si>
    <t>1月</t>
    <rPh sb="1" eb="2">
      <t>ガツ</t>
    </rPh>
    <phoneticPr fontId="1"/>
  </si>
  <si>
    <t>2月</t>
  </si>
  <si>
    <t>3月</t>
  </si>
  <si>
    <t>4月</t>
  </si>
  <si>
    <t>5月</t>
  </si>
  <si>
    <t>6月</t>
  </si>
  <si>
    <t>7月</t>
  </si>
  <si>
    <t>8月</t>
  </si>
  <si>
    <t>9月</t>
  </si>
  <si>
    <t>10月</t>
  </si>
  <si>
    <t>11月</t>
  </si>
  <si>
    <t>12月</t>
  </si>
  <si>
    <t>売上金額</t>
    <rPh sb="0" eb="4">
      <t>ウリアゲキンガク</t>
    </rPh>
    <phoneticPr fontId="1"/>
  </si>
  <si>
    <t>入金額</t>
    <rPh sb="0" eb="3">
      <t>ニュウキンガク</t>
    </rPh>
    <phoneticPr fontId="1"/>
  </si>
  <si>
    <t>仕入金額</t>
    <rPh sb="0" eb="2">
      <t>シイ</t>
    </rPh>
    <rPh sb="2" eb="4">
      <t>キンガク</t>
    </rPh>
    <phoneticPr fontId="1"/>
  </si>
  <si>
    <t>入金-仕入
（利益）</t>
    <rPh sb="0" eb="2">
      <t>ニュウキン</t>
    </rPh>
    <rPh sb="3" eb="5">
      <t>シイ</t>
    </rPh>
    <rPh sb="7" eb="9">
      <t>リエキ</t>
    </rPh>
    <phoneticPr fontId="1"/>
  </si>
  <si>
    <t>勤務時間</t>
    <rPh sb="0" eb="4">
      <t>キンムジカン</t>
    </rPh>
    <phoneticPr fontId="1"/>
  </si>
  <si>
    <t>合計</t>
    <rPh sb="0" eb="2">
      <t>ゴウケイ</t>
    </rPh>
    <phoneticPr fontId="1"/>
  </si>
  <si>
    <t>開始時刻</t>
    <rPh sb="0" eb="2">
      <t>カイシ</t>
    </rPh>
    <rPh sb="2" eb="4">
      <t>ジコク</t>
    </rPh>
    <phoneticPr fontId="1"/>
  </si>
  <si>
    <t>終了時刻</t>
    <rPh sb="0" eb="2">
      <t>シュウリョウ</t>
    </rPh>
    <rPh sb="2" eb="4">
      <t>ジコク</t>
    </rPh>
    <phoneticPr fontId="1"/>
  </si>
  <si>
    <t>休憩時間</t>
    <rPh sb="0" eb="4">
      <t>キュウケイジカン</t>
    </rPh>
    <phoneticPr fontId="1"/>
  </si>
  <si>
    <t>曜日</t>
    <rPh sb="0" eb="2">
      <t>ヨウビ</t>
    </rPh>
    <phoneticPr fontId="1"/>
  </si>
  <si>
    <t>年</t>
    <rPh sb="0" eb="1">
      <t>ネン</t>
    </rPh>
    <phoneticPr fontId="1"/>
  </si>
  <si>
    <t>月</t>
    <rPh sb="0" eb="1">
      <t>ガツ</t>
    </rPh>
    <phoneticPr fontId="1"/>
  </si>
  <si>
    <t>実労働時間</t>
    <rPh sb="0" eb="5">
      <t>ジツロウドウジカン</t>
    </rPh>
    <phoneticPr fontId="1"/>
  </si>
  <si>
    <t>備考</t>
    <rPh sb="0" eb="2">
      <t>ビコウ</t>
    </rPh>
    <phoneticPr fontId="1"/>
  </si>
  <si>
    <t>23-翌2時</t>
    <rPh sb="3" eb="4">
      <t>ヨク</t>
    </rPh>
    <rPh sb="5" eb="6">
      <t>ジ</t>
    </rPh>
    <phoneticPr fontId="1"/>
  </si>
  <si>
    <t>18-24時</t>
    <rPh sb="5" eb="6">
      <t>ジ</t>
    </rPh>
    <phoneticPr fontId="1"/>
  </si>
  <si>
    <t>←西暦入力</t>
    <rPh sb="1" eb="3">
      <t>セイレキ</t>
    </rPh>
    <rPh sb="3" eb="5">
      <t>ニュウリョク</t>
    </rPh>
    <phoneticPr fontId="1"/>
  </si>
  <si>
    <t>←月入力</t>
    <rPh sb="1" eb="2">
      <t>ツキ</t>
    </rPh>
    <rPh sb="2" eb="4">
      <t>ニュウリョク</t>
    </rPh>
    <phoneticPr fontId="1"/>
  </si>
  <si>
    <t>※24：00入力すると0：00表示になります</t>
    <rPh sb="6" eb="8">
      <t>ニュウリョク</t>
    </rPh>
    <rPh sb="15" eb="17">
      <t>ヒョウジ</t>
    </rPh>
    <phoneticPr fontId="1"/>
  </si>
  <si>
    <t>※開始時刻・終了時刻・休憩時間入力すれば実労働時間が自動計算される</t>
    <rPh sb="1" eb="5">
      <t>カイシジコク</t>
    </rPh>
    <rPh sb="6" eb="10">
      <t>シュウリョウジコク</t>
    </rPh>
    <rPh sb="11" eb="15">
      <t>キュウケイジカン</t>
    </rPh>
    <rPh sb="15" eb="17">
      <t>ニュウリョク</t>
    </rPh>
    <rPh sb="20" eb="25">
      <t>ジツロウドウジカン</t>
    </rPh>
    <rPh sb="26" eb="30">
      <t>ジドウケイサン</t>
    </rPh>
    <phoneticPr fontId="1"/>
  </si>
  <si>
    <t>←月間実労働時間が計算される</t>
    <rPh sb="1" eb="8">
      <t>ゲッカンジツロウドウジカン</t>
    </rPh>
    <rPh sb="9" eb="11">
      <t>ケイサン</t>
    </rPh>
    <phoneticPr fontId="1"/>
  </si>
  <si>
    <t>実績報告</t>
    <rPh sb="0" eb="4">
      <t>ジッセキホウコク</t>
    </rPh>
    <phoneticPr fontId="1"/>
  </si>
  <si>
    <t>作業時間
（実労働時間）</t>
    <rPh sb="0" eb="4">
      <t>サギョウジカン</t>
    </rPh>
    <rPh sb="6" eb="11">
      <t>ジツロウドウジカン</t>
    </rPh>
    <phoneticPr fontId="1"/>
  </si>
  <si>
    <t>★売上・入金・仕入金額を入れると自動的に利益が算出されます</t>
    <rPh sb="1" eb="3">
      <t>ウリアゲ</t>
    </rPh>
    <rPh sb="4" eb="6">
      <t>ニュウキン</t>
    </rPh>
    <rPh sb="7" eb="9">
      <t>シイ</t>
    </rPh>
    <rPh sb="9" eb="11">
      <t>キンガク</t>
    </rPh>
    <rPh sb="12" eb="13">
      <t>イ</t>
    </rPh>
    <rPh sb="16" eb="19">
      <t>ジドウテキ</t>
    </rPh>
    <rPh sb="20" eb="22">
      <t>リエキ</t>
    </rPh>
    <rPh sb="23" eb="25">
      <t>サンシュツ</t>
    </rPh>
    <phoneticPr fontId="1"/>
  </si>
  <si>
    <t>この2つ入力があれば日付と曜日が自動で入力される</t>
    <rPh sb="4" eb="6">
      <t>ニュウリョク</t>
    </rPh>
    <rPh sb="10" eb="12">
      <t>ヒヅケ</t>
    </rPh>
    <rPh sb="13" eb="15">
      <t>ヨウビ</t>
    </rPh>
    <rPh sb="16" eb="18">
      <t>ジドウ</t>
    </rPh>
    <rPh sb="19" eb="21">
      <t>ニュウリョク</t>
    </rPh>
    <phoneticPr fontId="1"/>
  </si>
  <si>
    <t>★各月の勤怠シートに勤怠時間入力するとと自動的に各月の作業時間が入力されます</t>
    <rPh sb="1" eb="3">
      <t>カクツキ</t>
    </rPh>
    <rPh sb="4" eb="6">
      <t>キンタイ</t>
    </rPh>
    <rPh sb="10" eb="14">
      <t>キンタイジカン</t>
    </rPh>
    <rPh sb="14" eb="16">
      <t>ニュウリョク</t>
    </rPh>
    <rPh sb="20" eb="23">
      <t>ジドウテキ</t>
    </rPh>
    <rPh sb="24" eb="26">
      <t>カクツキ</t>
    </rPh>
    <rPh sb="27" eb="31">
      <t>サギョウジカン</t>
    </rPh>
    <rPh sb="32" eb="34">
      <t>ニュウリョク</t>
    </rPh>
    <phoneticPr fontId="1"/>
  </si>
  <si>
    <t>★2月はうるう年の場合、29日まで自動で出ます</t>
    <rPh sb="2" eb="3">
      <t>ガツ</t>
    </rPh>
    <rPh sb="7" eb="8">
      <t>ドシ</t>
    </rPh>
    <rPh sb="9" eb="11">
      <t>バアイ</t>
    </rPh>
    <rPh sb="14" eb="15">
      <t>ニチ</t>
    </rPh>
    <rPh sb="17" eb="19">
      <t>ジドウ</t>
    </rPh>
    <rPh sb="20" eb="21">
      <t>デ</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</si>
</sst>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quot;¥&quot;\-#,##0"/>
    <numFmt numFmtId="177" formatCode="h:mm;@"/>
    <numFmt numFmtId="178" formatCode="[h]:mm"/>
  </numFmts>
  <fonts count="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10"/>
      <color rgb="FFFF0000"/>
      <name val="ＭＳ Ｐゴシック"/>
      <family val="2"/>
      <charset val="128"/>
      <scheme val="minor"/>
    </font>
    <font>
      <sz val="10"/>
      <color rgb="FFFF0000"/>
      <name val="ＭＳ Ｐゴシック"/>
      <family val="3"/>
      <charset val="128"/>
      <scheme val="minor"/>
    </font>
    <font>
      <b/>
      <sz val="14"/>
      <color theme="1"/>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diagonalDown="1">
      <left style="medium">
        <color auto="1"/>
      </left>
      <right style="thin">
        <color auto="1"/>
      </right>
      <top style="medium">
        <color auto="1"/>
      </top>
      <bottom style="double">
        <color auto="1"/>
      </bottom>
      <diagonal style="thin">
        <color auto="1"/>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double">
        <color auto="1"/>
      </top>
      <bottom style="medium">
        <color auto="1"/>
      </bottom>
      <diagonal/>
    </border>
    <border>
      <left style="medium">
        <color auto="1"/>
      </left>
      <right style="medium">
        <color auto="1"/>
      </right>
      <top style="double">
        <color auto="1"/>
      </top>
      <bottom style="medium">
        <color auto="1"/>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s>
  <cellStyleXfs count="1">
    <xf numFmtId="0" fontId="0" fillId="0" borderId="0">
      <alignment vertical="center"/>
    </xf>
  </cellStyleXfs>
  <cellXfs count="44">
    <xf numFmtId="0" fontId="0" fillId="0" borderId="0" xfId="0">
      <alignment vertical="center"/>
    </xf>
    <xf numFmtId="0" fontId="3" fillId="0" borderId="0" xfId="0" applyFont="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13" xfId="0" applyFont="1" applyBorder="1" applyAlignment="1">
      <alignment horizontal="center" vertical="center" wrapText="1"/>
    </xf>
    <xf numFmtId="178" fontId="3" fillId="0" borderId="19" xfId="0" applyNumberFormat="1" applyFont="1" applyBorder="1" applyAlignment="1">
      <alignment horizontal="center" vertical="center"/>
    </xf>
    <xf numFmtId="178" fontId="3" fillId="0" borderId="16" xfId="0" applyNumberFormat="1" applyFont="1" applyBorder="1" applyAlignment="1">
      <alignment horizontal="center" vertical="center"/>
    </xf>
    <xf numFmtId="0" fontId="6" fillId="0" borderId="20" xfId="0" applyFont="1" applyBorder="1" applyAlignment="1">
      <alignment horizontal="left" vertical="center"/>
    </xf>
    <xf numFmtId="0" fontId="3" fillId="0" borderId="18" xfId="0" applyFont="1" applyBorder="1" applyAlignment="1">
      <alignment horizontal="center" vertical="center" wrapText="1"/>
    </xf>
    <xf numFmtId="0" fontId="3" fillId="0" borderId="0" xfId="0" applyFont="1" applyAlignment="1">
      <alignment horizontal="left" vertical="center"/>
    </xf>
    <xf numFmtId="0" fontId="3" fillId="3" borderId="21" xfId="0" applyFont="1" applyFill="1" applyBorder="1" applyAlignment="1">
      <alignment horizontal="center" vertical="center"/>
    </xf>
    <xf numFmtId="178" fontId="3" fillId="3" borderId="17" xfId="0" applyNumberFormat="1" applyFont="1" applyFill="1" applyBorder="1" applyAlignment="1">
      <alignment horizontal="center" vertical="center"/>
    </xf>
    <xf numFmtId="177" fontId="2" fillId="0" borderId="0" xfId="0" applyNumberFormat="1" applyFont="1" applyProtection="1">
      <alignment vertical="center"/>
      <protection locked="0"/>
    </xf>
    <xf numFmtId="0" fontId="2" fillId="0" borderId="0" xfId="0" applyFont="1" applyAlignment="1" applyProtection="1">
      <alignment horizontal="center" vertical="center"/>
      <protection locked="0"/>
    </xf>
    <xf numFmtId="0" fontId="2" fillId="0" borderId="0" xfId="0" applyFont="1" applyProtection="1">
      <alignment vertical="center"/>
      <protection locked="0"/>
    </xf>
    <xf numFmtId="0" fontId="2" fillId="2" borderId="0" xfId="0" applyFont="1" applyFill="1" applyAlignment="1" applyProtection="1">
      <alignment horizontal="center" vertical="center"/>
      <protection locked="0"/>
    </xf>
    <xf numFmtId="14" fontId="2" fillId="0" borderId="0" xfId="0" applyNumberFormat="1" applyFont="1" applyAlignment="1" applyProtection="1">
      <alignment horizontal="center" vertical="center"/>
      <protection locked="0"/>
    </xf>
    <xf numFmtId="0" fontId="2" fillId="3" borderId="0" xfId="0" applyFont="1" applyFill="1" applyAlignment="1" applyProtection="1">
      <alignment horizontal="right" vertical="center"/>
      <protection locked="0"/>
    </xf>
    <xf numFmtId="14" fontId="2" fillId="0" borderId="0" xfId="0" applyNumberFormat="1" applyFont="1" applyAlignment="1" applyProtection="1">
      <alignment horizontal="center" vertical="center"/>
    </xf>
    <xf numFmtId="0" fontId="2" fillId="0" borderId="0" xfId="0" applyFont="1" applyAlignment="1" applyProtection="1">
      <alignment horizontal="center" vertical="center"/>
    </xf>
    <xf numFmtId="177" fontId="2" fillId="0" borderId="0" xfId="0" applyNumberFormat="1" applyFont="1" applyProtection="1">
      <alignment vertical="center"/>
    </xf>
    <xf numFmtId="178" fontId="2" fillId="3" borderId="0" xfId="0" applyNumberFormat="1" applyFont="1" applyFill="1" applyProtection="1">
      <alignment vertical="center"/>
    </xf>
    <xf numFmtId="0" fontId="2" fillId="0" borderId="0" xfId="0" applyFont="1" applyProtection="1">
      <alignment vertical="center"/>
    </xf>
    <xf numFmtId="0" fontId="2" fillId="3" borderId="0" xfId="0" applyFont="1" applyFill="1" applyAlignment="1" applyProtection="1">
      <alignment horizontal="right" vertical="center"/>
      <protection locked="0"/>
    </xf>
    <xf numFmtId="0" fontId="4" fillId="0" borderId="0" xfId="0" applyFont="1" applyAlignment="1" applyProtection="1">
      <alignment horizontal="left" vertical="center"/>
      <protection locked="0"/>
    </xf>
    <xf numFmtId="0" fontId="5" fillId="0" borderId="0" xfId="0" applyFont="1" applyAlignment="1" applyProtection="1">
      <alignment horizontal="left" vertical="center"/>
      <protection locked="0"/>
    </xf>
    <xf numFmtId="0" fontId="4" fillId="0" borderId="0" xfId="0" applyFont="1" applyProtection="1">
      <alignment vertical="center"/>
      <protection locked="0"/>
    </xf>
    <xf numFmtId="0" fontId="2" fillId="0" borderId="0" xfId="0" applyFont="1" applyAlignment="1" applyProtection="1">
      <alignment horizontal="left" vertical="center"/>
      <protection locked="0"/>
    </xf>
    <xf numFmtId="5" fontId="3" fillId="0" borderId="2" xfId="0" applyNumberFormat="1" applyFont="1" applyBorder="1" applyAlignment="1" applyProtection="1">
      <alignment horizontal="right" vertical="center"/>
      <protection locked="0"/>
    </xf>
    <xf numFmtId="5" fontId="3" fillId="0" borderId="7" xfId="0" applyNumberFormat="1" applyFont="1" applyBorder="1" applyAlignment="1" applyProtection="1">
      <alignment horizontal="right" vertical="center"/>
      <protection locked="0"/>
    </xf>
    <xf numFmtId="5" fontId="3" fillId="3" borderId="23" xfId="0" applyNumberFormat="1" applyFont="1" applyFill="1" applyBorder="1" applyAlignment="1">
      <alignment horizontal="right" vertical="center"/>
    </xf>
    <xf numFmtId="5" fontId="3" fillId="0" borderId="1" xfId="0" applyNumberFormat="1" applyFont="1" applyBorder="1" applyAlignment="1" applyProtection="1">
      <alignment horizontal="right" vertical="center"/>
      <protection locked="0"/>
    </xf>
    <xf numFmtId="5" fontId="3" fillId="0" borderId="9" xfId="0" applyNumberFormat="1" applyFont="1" applyBorder="1" applyAlignment="1" applyProtection="1">
      <alignment horizontal="right" vertical="center"/>
      <protection locked="0"/>
    </xf>
    <xf numFmtId="5" fontId="3" fillId="3" borderId="24" xfId="0" applyNumberFormat="1" applyFont="1" applyFill="1" applyBorder="1" applyAlignment="1">
      <alignment horizontal="right" vertical="center"/>
    </xf>
    <xf numFmtId="5" fontId="3" fillId="0" borderId="11" xfId="0" applyNumberFormat="1" applyFont="1" applyBorder="1" applyAlignment="1" applyProtection="1">
      <alignment horizontal="right" vertical="center"/>
      <protection locked="0"/>
    </xf>
    <xf numFmtId="5" fontId="3" fillId="0" borderId="12" xfId="0" applyNumberFormat="1" applyFont="1" applyBorder="1" applyAlignment="1" applyProtection="1">
      <alignment horizontal="right" vertical="center"/>
      <protection locked="0"/>
    </xf>
    <xf numFmtId="5" fontId="3" fillId="3" borderId="25" xfId="0" applyNumberFormat="1" applyFont="1" applyFill="1" applyBorder="1" applyAlignment="1">
      <alignment horizontal="right" vertical="center"/>
    </xf>
    <xf numFmtId="5" fontId="3" fillId="0" borderId="14" xfId="0" applyNumberFormat="1" applyFont="1" applyBorder="1" applyAlignment="1">
      <alignment horizontal="right" vertical="center"/>
    </xf>
    <xf numFmtId="5" fontId="3" fillId="0" borderId="15" xfId="0" applyNumberFormat="1" applyFont="1" applyBorder="1" applyAlignment="1">
      <alignment horizontal="right" vertical="center"/>
    </xf>
    <xf numFmtId="5" fontId="3" fillId="3" borderId="22" xfId="0" applyNumberFormat="1" applyFont="1" applyFill="1" applyBorder="1" applyAlignment="1">
      <alignment horizontal="right" vertical="center"/>
    </xf>
  </cellXfs>
  <cellStyles count="1">
    <cellStyle name="標準" xfId="0" builtinId="0"/>
  </cellStyles>
  <dxfs count="26">
    <dxf>
      <font>
        <color theme="8" tint="-0.24994659260841701"/>
      </font>
      <fill>
        <patternFill>
          <bgColor theme="4" tint="0.79998168889431442"/>
        </patternFill>
      </fill>
    </dxf>
    <dxf>
      <font>
        <color rgb="FFFF0000"/>
      </font>
      <fill>
        <patternFill>
          <bgColor theme="5" tint="0.79998168889431442"/>
        </patternFill>
      </fill>
    </dxf>
    <dxf>
      <font>
        <color theme="8" tint="-0.24994659260841701"/>
      </font>
      <fill>
        <patternFill>
          <bgColor theme="4" tint="0.79998168889431442"/>
        </patternFill>
      </fill>
    </dxf>
    <dxf>
      <font>
        <color rgb="FFFF0000"/>
      </font>
      <fill>
        <patternFill>
          <bgColor theme="5" tint="0.79998168889431442"/>
        </patternFill>
      </fill>
    </dxf>
    <dxf>
      <font>
        <color theme="8" tint="-0.24994659260841701"/>
      </font>
      <fill>
        <patternFill>
          <bgColor theme="4" tint="0.79998168889431442"/>
        </patternFill>
      </fill>
    </dxf>
    <dxf>
      <font>
        <color rgb="FFFF0000"/>
      </font>
      <fill>
        <patternFill>
          <bgColor theme="5" tint="0.79998168889431442"/>
        </patternFill>
      </fill>
    </dxf>
    <dxf>
      <font>
        <color theme="8" tint="-0.24994659260841701"/>
      </font>
      <fill>
        <patternFill>
          <bgColor theme="4" tint="0.79998168889431442"/>
        </patternFill>
      </fill>
    </dxf>
    <dxf>
      <font>
        <color rgb="FFFF0000"/>
      </font>
      <fill>
        <patternFill>
          <bgColor theme="5" tint="0.79998168889431442"/>
        </patternFill>
      </fill>
    </dxf>
    <dxf>
      <font>
        <color theme="8" tint="-0.24994659260841701"/>
      </font>
      <fill>
        <patternFill>
          <bgColor theme="4" tint="0.79998168889431442"/>
        </patternFill>
      </fill>
    </dxf>
    <dxf>
      <font>
        <color rgb="FFFF0000"/>
      </font>
      <fill>
        <patternFill>
          <bgColor theme="5" tint="0.79998168889431442"/>
        </patternFill>
      </fill>
    </dxf>
    <dxf>
      <font>
        <color theme="8" tint="-0.24994659260841701"/>
      </font>
      <fill>
        <patternFill>
          <bgColor theme="4" tint="0.79998168889431442"/>
        </patternFill>
      </fill>
    </dxf>
    <dxf>
      <font>
        <color rgb="FFFF0000"/>
      </font>
      <fill>
        <patternFill>
          <bgColor theme="5" tint="0.79998168889431442"/>
        </patternFill>
      </fill>
    </dxf>
    <dxf>
      <font>
        <color theme="8" tint="-0.24994659260841701"/>
      </font>
      <fill>
        <patternFill>
          <bgColor theme="4" tint="0.79998168889431442"/>
        </patternFill>
      </fill>
    </dxf>
    <dxf>
      <font>
        <color rgb="FFFF0000"/>
      </font>
      <fill>
        <patternFill>
          <bgColor theme="5" tint="0.79998168889431442"/>
        </patternFill>
      </fill>
    </dxf>
    <dxf>
      <font>
        <color theme="8" tint="-0.24994659260841701"/>
      </font>
      <fill>
        <patternFill>
          <bgColor theme="4" tint="0.79998168889431442"/>
        </patternFill>
      </fill>
    </dxf>
    <dxf>
      <font>
        <color rgb="FFFF0000"/>
      </font>
      <fill>
        <patternFill>
          <bgColor theme="5" tint="0.79998168889431442"/>
        </patternFill>
      </fill>
    </dxf>
    <dxf>
      <font>
        <color theme="8" tint="-0.24994659260841701"/>
      </font>
      <fill>
        <patternFill>
          <bgColor theme="4" tint="0.79998168889431442"/>
        </patternFill>
      </fill>
    </dxf>
    <dxf>
      <font>
        <color rgb="FFFF0000"/>
      </font>
      <fill>
        <patternFill>
          <bgColor theme="5" tint="0.79998168889431442"/>
        </patternFill>
      </fill>
    </dxf>
    <dxf>
      <font>
        <color theme="8" tint="-0.24994659260841701"/>
      </font>
      <fill>
        <patternFill>
          <bgColor theme="4" tint="0.79998168889431442"/>
        </patternFill>
      </fill>
    </dxf>
    <dxf>
      <font>
        <color rgb="FFFF0000"/>
      </font>
      <fill>
        <patternFill>
          <bgColor theme="5" tint="0.79998168889431442"/>
        </patternFill>
      </fill>
    </dxf>
    <dxf>
      <font>
        <color theme="8" tint="-0.24994659260841701"/>
      </font>
      <fill>
        <patternFill>
          <bgColor theme="4" tint="0.79998168889431442"/>
        </patternFill>
      </fill>
    </dxf>
    <dxf>
      <font>
        <color rgb="FFFF0000"/>
      </font>
      <fill>
        <patternFill>
          <bgColor theme="5" tint="0.79998168889431442"/>
        </patternFill>
      </fill>
    </dxf>
    <dxf>
      <font>
        <color theme="8" tint="-0.24994659260841701"/>
      </font>
      <fill>
        <patternFill>
          <bgColor theme="4" tint="0.79998168889431442"/>
        </patternFill>
      </fill>
    </dxf>
    <dxf>
      <font>
        <color rgb="FFFF0000"/>
      </font>
      <fill>
        <patternFill>
          <bgColor theme="5" tint="0.79998168889431442"/>
        </patternFill>
      </fill>
    </dxf>
    <dxf>
      <font>
        <color theme="8" tint="-0.24994659260841701"/>
      </font>
      <fill>
        <patternFill>
          <bgColor theme="4" tint="0.79998168889431442"/>
        </patternFill>
      </fill>
    </dxf>
    <dxf>
      <font>
        <color rgb="FFFF0000"/>
      </font>
      <fill>
        <patternFill>
          <bgColor theme="5" tint="0.79998168889431442"/>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N10"/>
  <sheetViews>
    <sheetView tabSelected="1" workbookViewId="0">
      <selection activeCell="B4" sqref="B4"/>
    </sheetView>
  </sheetViews>
  <sheetFormatPr defaultRowHeight="11.25" x14ac:dyDescent="0.15"/>
  <cols>
    <col min="1" max="1" width="12" style="1" customWidth="1"/>
    <col min="2" max="16384" width="9" style="1"/>
  </cols>
  <sheetData>
    <row r="1" spans="1:14" ht="17.25" customHeight="1" thickBot="1" x14ac:dyDescent="0.2">
      <c r="A1" s="11" t="s">
        <v>33</v>
      </c>
      <c r="B1" s="11"/>
      <c r="C1" s="11"/>
      <c r="D1" s="11"/>
      <c r="E1" s="11"/>
      <c r="F1" s="11"/>
      <c r="G1" s="11"/>
      <c r="H1" s="11"/>
      <c r="I1" s="11"/>
      <c r="J1" s="11"/>
      <c r="K1" s="11"/>
      <c r="L1" s="11"/>
      <c r="M1" s="11"/>
    </row>
    <row r="2" spans="1:14" ht="20.100000000000001" customHeight="1" thickBot="1" x14ac:dyDescent="0.2">
      <c r="A2" s="2"/>
      <c r="B2" s="3" t="s">
        <v>0</v>
      </c>
      <c r="C2" s="3" t="s">
        <v>1</v>
      </c>
      <c r="D2" s="3" t="s">
        <v>2</v>
      </c>
      <c r="E2" s="3" t="s">
        <v>3</v>
      </c>
      <c r="F2" s="3" t="s">
        <v>4</v>
      </c>
      <c r="G2" s="3" t="s">
        <v>5</v>
      </c>
      <c r="H2" s="3" t="s">
        <v>6</v>
      </c>
      <c r="I2" s="3" t="s">
        <v>7</v>
      </c>
      <c r="J2" s="3" t="s">
        <v>8</v>
      </c>
      <c r="K2" s="3" t="s">
        <v>9</v>
      </c>
      <c r="L2" s="3" t="s">
        <v>10</v>
      </c>
      <c r="M2" s="4" t="s">
        <v>11</v>
      </c>
      <c r="N2" s="14" t="s">
        <v>17</v>
      </c>
    </row>
    <row r="3" spans="1:14" ht="31.5" customHeight="1" thickTop="1" thickBot="1" x14ac:dyDescent="0.2">
      <c r="A3" s="12" t="s">
        <v>34</v>
      </c>
      <c r="B3" s="9">
        <f>勤怠1月!F35</f>
        <v>0</v>
      </c>
      <c r="C3" s="9">
        <f>勤怠2月!F33</f>
        <v>0</v>
      </c>
      <c r="D3" s="9">
        <f>勤怠3月!F35</f>
        <v>0</v>
      </c>
      <c r="E3" s="9">
        <f>勤怠4月!F35</f>
        <v>0</v>
      </c>
      <c r="F3" s="9">
        <f>勤怠5月!F35</f>
        <v>0</v>
      </c>
      <c r="G3" s="9">
        <f>勤怠6月!F35</f>
        <v>0</v>
      </c>
      <c r="H3" s="9">
        <f>勤怠7月!F35</f>
        <v>0</v>
      </c>
      <c r="I3" s="9">
        <f>勤怠8月!F35</f>
        <v>0</v>
      </c>
      <c r="J3" s="9">
        <f>勤怠9月!F35</f>
        <v>0</v>
      </c>
      <c r="K3" s="9">
        <f>勤怠10月!F35</f>
        <v>0</v>
      </c>
      <c r="L3" s="9">
        <f>勤怠11月!F35</f>
        <v>0</v>
      </c>
      <c r="M3" s="10">
        <f>勤怠12月!F35</f>
        <v>0</v>
      </c>
      <c r="N3" s="15">
        <f>SUM(B3:M3)</f>
        <v>0</v>
      </c>
    </row>
    <row r="4" spans="1:14" ht="20.100000000000001" customHeight="1" x14ac:dyDescent="0.15">
      <c r="A4" s="5" t="s">
        <v>12</v>
      </c>
      <c r="B4" s="32">
        <v>1000</v>
      </c>
      <c r="C4" s="32"/>
      <c r="D4" s="32"/>
      <c r="E4" s="32"/>
      <c r="F4" s="32"/>
      <c r="G4" s="32"/>
      <c r="H4" s="32"/>
      <c r="I4" s="32"/>
      <c r="J4" s="32"/>
      <c r="K4" s="32"/>
      <c r="L4" s="32"/>
      <c r="M4" s="33"/>
      <c r="N4" s="34">
        <f>SUM(B4:M4)</f>
        <v>1000</v>
      </c>
    </row>
    <row r="5" spans="1:14" ht="20.100000000000001" customHeight="1" x14ac:dyDescent="0.15">
      <c r="A5" s="6" t="s">
        <v>13</v>
      </c>
      <c r="B5" s="35">
        <v>800</v>
      </c>
      <c r="C5" s="35"/>
      <c r="D5" s="35"/>
      <c r="E5" s="35"/>
      <c r="F5" s="35"/>
      <c r="G5" s="35"/>
      <c r="H5" s="35"/>
      <c r="I5" s="35"/>
      <c r="J5" s="35"/>
      <c r="K5" s="35"/>
      <c r="L5" s="35"/>
      <c r="M5" s="36"/>
      <c r="N5" s="37">
        <f t="shared" ref="N5:N6" si="0">SUM(B5:M5)</f>
        <v>800</v>
      </c>
    </row>
    <row r="6" spans="1:14" ht="20.100000000000001" customHeight="1" thickBot="1" x14ac:dyDescent="0.2">
      <c r="A6" s="7" t="s">
        <v>14</v>
      </c>
      <c r="B6" s="38">
        <v>500</v>
      </c>
      <c r="C6" s="38"/>
      <c r="D6" s="38"/>
      <c r="E6" s="38"/>
      <c r="F6" s="38"/>
      <c r="G6" s="38"/>
      <c r="H6" s="38"/>
      <c r="I6" s="38"/>
      <c r="J6" s="38"/>
      <c r="K6" s="38"/>
      <c r="L6" s="38"/>
      <c r="M6" s="39"/>
      <c r="N6" s="40">
        <f t="shared" si="0"/>
        <v>500</v>
      </c>
    </row>
    <row r="7" spans="1:14" ht="25.5" customHeight="1" thickBot="1" x14ac:dyDescent="0.2">
      <c r="A7" s="8" t="s">
        <v>15</v>
      </c>
      <c r="B7" s="41">
        <f>B5-B6</f>
        <v>300</v>
      </c>
      <c r="C7" s="41">
        <f t="shared" ref="C7:M7" si="1">C5-C6</f>
        <v>0</v>
      </c>
      <c r="D7" s="41">
        <f t="shared" si="1"/>
        <v>0</v>
      </c>
      <c r="E7" s="41">
        <f t="shared" si="1"/>
        <v>0</v>
      </c>
      <c r="F7" s="41">
        <f t="shared" si="1"/>
        <v>0</v>
      </c>
      <c r="G7" s="41">
        <f t="shared" si="1"/>
        <v>0</v>
      </c>
      <c r="H7" s="41">
        <f t="shared" si="1"/>
        <v>0</v>
      </c>
      <c r="I7" s="41">
        <f t="shared" si="1"/>
        <v>0</v>
      </c>
      <c r="J7" s="41">
        <f t="shared" si="1"/>
        <v>0</v>
      </c>
      <c r="K7" s="41">
        <f t="shared" si="1"/>
        <v>0</v>
      </c>
      <c r="L7" s="41">
        <f t="shared" si="1"/>
        <v>0</v>
      </c>
      <c r="M7" s="42">
        <f t="shared" si="1"/>
        <v>0</v>
      </c>
      <c r="N7" s="43">
        <f>SUM(B7:M7)</f>
        <v>300</v>
      </c>
    </row>
    <row r="9" spans="1:14" x14ac:dyDescent="0.15">
      <c r="A9" s="13" t="s">
        <v>37</v>
      </c>
    </row>
    <row r="10" spans="1:14" x14ac:dyDescent="0.15">
      <c r="A10" s="13" t="s">
        <v>35</v>
      </c>
    </row>
  </sheetData>
  <sheetProtection password="CC75" sheet="1" objects="1" scenarios="1" selectLockedCells="1"/>
  <mergeCells count="1">
    <mergeCell ref="A1:M1"/>
  </mergeCells>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workbookViewId="0">
      <pane ySplit="3" topLeftCell="A4" activePane="bottomLeft" state="frozen"/>
      <selection pane="bottomLeft"/>
    </sheetView>
  </sheetViews>
  <sheetFormatPr defaultRowHeight="12" x14ac:dyDescent="0.15"/>
  <cols>
    <col min="1" max="1" width="8.875" style="17" customWidth="1"/>
    <col min="2" max="2" width="6.25" style="17" customWidth="1"/>
    <col min="3" max="16384" width="9" style="18"/>
  </cols>
  <sheetData>
    <row r="1" spans="1:7" x14ac:dyDescent="0.15">
      <c r="A1" s="17">
        <v>2018</v>
      </c>
      <c r="B1" s="17" t="s">
        <v>22</v>
      </c>
    </row>
    <row r="2" spans="1:7" x14ac:dyDescent="0.15">
      <c r="A2" s="17">
        <v>8</v>
      </c>
      <c r="B2" s="17" t="s">
        <v>23</v>
      </c>
    </row>
    <row r="3" spans="1:7" s="17" customFormat="1" x14ac:dyDescent="0.15">
      <c r="A3" s="19"/>
      <c r="B3" s="19" t="s">
        <v>21</v>
      </c>
      <c r="C3" s="19" t="s">
        <v>18</v>
      </c>
      <c r="D3" s="19" t="s">
        <v>19</v>
      </c>
      <c r="E3" s="19" t="s">
        <v>20</v>
      </c>
      <c r="F3" s="19" t="s">
        <v>16</v>
      </c>
      <c r="G3" s="17" t="s">
        <v>25</v>
      </c>
    </row>
    <row r="4" spans="1:7" x14ac:dyDescent="0.15">
      <c r="A4" s="22">
        <f>DATE(A1,A2,1)</f>
        <v>43313</v>
      </c>
      <c r="B4" s="23" t="str">
        <f>TEXT(A4,"aaa")</f>
        <v>水</v>
      </c>
      <c r="C4" s="16"/>
      <c r="D4" s="16"/>
      <c r="E4" s="16"/>
      <c r="F4" s="24">
        <f>IF(C4&gt;D4,1-C4+D4-E4,D4-C4-E4)</f>
        <v>0</v>
      </c>
    </row>
    <row r="5" spans="1:7" x14ac:dyDescent="0.15">
      <c r="A5" s="22">
        <f>A4+1</f>
        <v>43314</v>
      </c>
      <c r="B5" s="23" t="str">
        <f t="shared" ref="B5:B34" si="0">TEXT(A5,"aaa")</f>
        <v>木</v>
      </c>
      <c r="C5" s="16"/>
      <c r="D5" s="16"/>
      <c r="E5" s="16"/>
      <c r="F5" s="24">
        <f t="shared" ref="F5:F34" si="1">IF(C5&gt;D5,1-C5+D5-E5,D5-C5-E5)</f>
        <v>0</v>
      </c>
    </row>
    <row r="6" spans="1:7" x14ac:dyDescent="0.15">
      <c r="A6" s="22">
        <f t="shared" ref="A6:A34" si="2">A5+1</f>
        <v>43315</v>
      </c>
      <c r="B6" s="23" t="str">
        <f t="shared" si="0"/>
        <v>金</v>
      </c>
      <c r="C6" s="16"/>
      <c r="D6" s="16"/>
      <c r="E6" s="16"/>
      <c r="F6" s="24">
        <f t="shared" si="1"/>
        <v>0</v>
      </c>
    </row>
    <row r="7" spans="1:7" x14ac:dyDescent="0.15">
      <c r="A7" s="22">
        <f t="shared" si="2"/>
        <v>43316</v>
      </c>
      <c r="B7" s="23" t="str">
        <f t="shared" si="0"/>
        <v>土</v>
      </c>
      <c r="C7" s="16"/>
      <c r="D7" s="16"/>
      <c r="E7" s="16"/>
      <c r="F7" s="24">
        <f t="shared" si="1"/>
        <v>0</v>
      </c>
    </row>
    <row r="8" spans="1:7" x14ac:dyDescent="0.15">
      <c r="A8" s="22">
        <f t="shared" si="2"/>
        <v>43317</v>
      </c>
      <c r="B8" s="23" t="str">
        <f t="shared" si="0"/>
        <v>日</v>
      </c>
      <c r="C8" s="16"/>
      <c r="D8" s="16"/>
      <c r="E8" s="16"/>
      <c r="F8" s="24">
        <f t="shared" si="1"/>
        <v>0</v>
      </c>
    </row>
    <row r="9" spans="1:7" x14ac:dyDescent="0.15">
      <c r="A9" s="22">
        <f t="shared" si="2"/>
        <v>43318</v>
      </c>
      <c r="B9" s="23" t="str">
        <f t="shared" si="0"/>
        <v>月</v>
      </c>
      <c r="C9" s="16"/>
      <c r="D9" s="16"/>
      <c r="E9" s="16"/>
      <c r="F9" s="24">
        <f t="shared" si="1"/>
        <v>0</v>
      </c>
    </row>
    <row r="10" spans="1:7" x14ac:dyDescent="0.15">
      <c r="A10" s="22">
        <f t="shared" si="2"/>
        <v>43319</v>
      </c>
      <c r="B10" s="23" t="str">
        <f t="shared" si="0"/>
        <v>火</v>
      </c>
      <c r="C10" s="16"/>
      <c r="D10" s="16"/>
      <c r="E10" s="16"/>
      <c r="F10" s="24">
        <f t="shared" si="1"/>
        <v>0</v>
      </c>
    </row>
    <row r="11" spans="1:7" x14ac:dyDescent="0.15">
      <c r="A11" s="22">
        <f t="shared" si="2"/>
        <v>43320</v>
      </c>
      <c r="B11" s="23" t="str">
        <f t="shared" si="0"/>
        <v>水</v>
      </c>
      <c r="C11" s="16"/>
      <c r="D11" s="16"/>
      <c r="E11" s="16"/>
      <c r="F11" s="24">
        <f t="shared" si="1"/>
        <v>0</v>
      </c>
    </row>
    <row r="12" spans="1:7" x14ac:dyDescent="0.15">
      <c r="A12" s="22">
        <f t="shared" si="2"/>
        <v>43321</v>
      </c>
      <c r="B12" s="23" t="str">
        <f t="shared" si="0"/>
        <v>木</v>
      </c>
      <c r="C12" s="16"/>
      <c r="D12" s="16"/>
      <c r="E12" s="16"/>
      <c r="F12" s="24">
        <f t="shared" si="1"/>
        <v>0</v>
      </c>
    </row>
    <row r="13" spans="1:7" x14ac:dyDescent="0.15">
      <c r="A13" s="22">
        <f t="shared" si="2"/>
        <v>43322</v>
      </c>
      <c r="B13" s="23" t="str">
        <f t="shared" si="0"/>
        <v>金</v>
      </c>
      <c r="C13" s="16"/>
      <c r="D13" s="16"/>
      <c r="E13" s="16"/>
      <c r="F13" s="24">
        <f t="shared" si="1"/>
        <v>0</v>
      </c>
    </row>
    <row r="14" spans="1:7" x14ac:dyDescent="0.15">
      <c r="A14" s="22">
        <f t="shared" si="2"/>
        <v>43323</v>
      </c>
      <c r="B14" s="23" t="str">
        <f t="shared" si="0"/>
        <v>土</v>
      </c>
      <c r="C14" s="16"/>
      <c r="D14" s="16"/>
      <c r="E14" s="16"/>
      <c r="F14" s="24">
        <f t="shared" si="1"/>
        <v>0</v>
      </c>
    </row>
    <row r="15" spans="1:7" x14ac:dyDescent="0.15">
      <c r="A15" s="22">
        <f t="shared" si="2"/>
        <v>43324</v>
      </c>
      <c r="B15" s="23" t="str">
        <f t="shared" si="0"/>
        <v>日</v>
      </c>
      <c r="C15" s="16"/>
      <c r="D15" s="16"/>
      <c r="E15" s="16"/>
      <c r="F15" s="24">
        <f t="shared" si="1"/>
        <v>0</v>
      </c>
    </row>
    <row r="16" spans="1:7" x14ac:dyDescent="0.15">
      <c r="A16" s="22">
        <f t="shared" si="2"/>
        <v>43325</v>
      </c>
      <c r="B16" s="23" t="str">
        <f t="shared" si="0"/>
        <v>月</v>
      </c>
      <c r="C16" s="16"/>
      <c r="D16" s="16"/>
      <c r="E16" s="16"/>
      <c r="F16" s="24">
        <f t="shared" si="1"/>
        <v>0</v>
      </c>
    </row>
    <row r="17" spans="1:6" x14ac:dyDescent="0.15">
      <c r="A17" s="22">
        <f t="shared" si="2"/>
        <v>43326</v>
      </c>
      <c r="B17" s="23" t="str">
        <f t="shared" si="0"/>
        <v>火</v>
      </c>
      <c r="C17" s="16"/>
      <c r="D17" s="16"/>
      <c r="E17" s="16"/>
      <c r="F17" s="24">
        <f t="shared" si="1"/>
        <v>0</v>
      </c>
    </row>
    <row r="18" spans="1:6" x14ac:dyDescent="0.15">
      <c r="A18" s="22">
        <f t="shared" si="2"/>
        <v>43327</v>
      </c>
      <c r="B18" s="23" t="str">
        <f t="shared" si="0"/>
        <v>水</v>
      </c>
      <c r="C18" s="16"/>
      <c r="D18" s="16"/>
      <c r="E18" s="16"/>
      <c r="F18" s="24">
        <f t="shared" si="1"/>
        <v>0</v>
      </c>
    </row>
    <row r="19" spans="1:6" x14ac:dyDescent="0.15">
      <c r="A19" s="22">
        <f t="shared" si="2"/>
        <v>43328</v>
      </c>
      <c r="B19" s="23" t="str">
        <f t="shared" si="0"/>
        <v>木</v>
      </c>
      <c r="C19" s="16"/>
      <c r="D19" s="16"/>
      <c r="E19" s="16"/>
      <c r="F19" s="24">
        <f t="shared" si="1"/>
        <v>0</v>
      </c>
    </row>
    <row r="20" spans="1:6" x14ac:dyDescent="0.15">
      <c r="A20" s="22">
        <f t="shared" si="2"/>
        <v>43329</v>
      </c>
      <c r="B20" s="23" t="str">
        <f t="shared" si="0"/>
        <v>金</v>
      </c>
      <c r="C20" s="16"/>
      <c r="D20" s="16"/>
      <c r="E20" s="16"/>
      <c r="F20" s="24">
        <f t="shared" si="1"/>
        <v>0</v>
      </c>
    </row>
    <row r="21" spans="1:6" x14ac:dyDescent="0.15">
      <c r="A21" s="22">
        <f t="shared" si="2"/>
        <v>43330</v>
      </c>
      <c r="B21" s="23" t="str">
        <f t="shared" si="0"/>
        <v>土</v>
      </c>
      <c r="C21" s="16"/>
      <c r="D21" s="16"/>
      <c r="E21" s="16"/>
      <c r="F21" s="24">
        <f t="shared" si="1"/>
        <v>0</v>
      </c>
    </row>
    <row r="22" spans="1:6" x14ac:dyDescent="0.15">
      <c r="A22" s="22">
        <f t="shared" si="2"/>
        <v>43331</v>
      </c>
      <c r="B22" s="23" t="str">
        <f t="shared" si="0"/>
        <v>日</v>
      </c>
      <c r="C22" s="16"/>
      <c r="D22" s="16"/>
      <c r="E22" s="16"/>
      <c r="F22" s="24">
        <f t="shared" si="1"/>
        <v>0</v>
      </c>
    </row>
    <row r="23" spans="1:6" x14ac:dyDescent="0.15">
      <c r="A23" s="22">
        <f t="shared" si="2"/>
        <v>43332</v>
      </c>
      <c r="B23" s="23" t="str">
        <f t="shared" si="0"/>
        <v>月</v>
      </c>
      <c r="C23" s="16"/>
      <c r="D23" s="16"/>
      <c r="E23" s="16"/>
      <c r="F23" s="24">
        <f t="shared" si="1"/>
        <v>0</v>
      </c>
    </row>
    <row r="24" spans="1:6" x14ac:dyDescent="0.15">
      <c r="A24" s="22">
        <f t="shared" si="2"/>
        <v>43333</v>
      </c>
      <c r="B24" s="23" t="str">
        <f t="shared" si="0"/>
        <v>火</v>
      </c>
      <c r="C24" s="16"/>
      <c r="D24" s="16"/>
      <c r="E24" s="16"/>
      <c r="F24" s="24">
        <f t="shared" si="1"/>
        <v>0</v>
      </c>
    </row>
    <row r="25" spans="1:6" x14ac:dyDescent="0.15">
      <c r="A25" s="22">
        <f t="shared" si="2"/>
        <v>43334</v>
      </c>
      <c r="B25" s="23" t="str">
        <f t="shared" si="0"/>
        <v>水</v>
      </c>
      <c r="C25" s="16"/>
      <c r="D25" s="16"/>
      <c r="E25" s="16"/>
      <c r="F25" s="24">
        <f t="shared" si="1"/>
        <v>0</v>
      </c>
    </row>
    <row r="26" spans="1:6" x14ac:dyDescent="0.15">
      <c r="A26" s="22">
        <f t="shared" si="2"/>
        <v>43335</v>
      </c>
      <c r="B26" s="23" t="str">
        <f t="shared" si="0"/>
        <v>木</v>
      </c>
      <c r="C26" s="16"/>
      <c r="D26" s="16"/>
      <c r="E26" s="16"/>
      <c r="F26" s="24">
        <f t="shared" si="1"/>
        <v>0</v>
      </c>
    </row>
    <row r="27" spans="1:6" x14ac:dyDescent="0.15">
      <c r="A27" s="22">
        <f t="shared" si="2"/>
        <v>43336</v>
      </c>
      <c r="B27" s="23" t="str">
        <f t="shared" si="0"/>
        <v>金</v>
      </c>
      <c r="C27" s="16"/>
      <c r="D27" s="16"/>
      <c r="E27" s="16"/>
      <c r="F27" s="24">
        <f t="shared" si="1"/>
        <v>0</v>
      </c>
    </row>
    <row r="28" spans="1:6" x14ac:dyDescent="0.15">
      <c r="A28" s="22">
        <f t="shared" si="2"/>
        <v>43337</v>
      </c>
      <c r="B28" s="23" t="str">
        <f t="shared" si="0"/>
        <v>土</v>
      </c>
      <c r="C28" s="16"/>
      <c r="D28" s="16"/>
      <c r="E28" s="16"/>
      <c r="F28" s="24">
        <f t="shared" si="1"/>
        <v>0</v>
      </c>
    </row>
    <row r="29" spans="1:6" x14ac:dyDescent="0.15">
      <c r="A29" s="22">
        <f t="shared" si="2"/>
        <v>43338</v>
      </c>
      <c r="B29" s="23" t="str">
        <f t="shared" si="0"/>
        <v>日</v>
      </c>
      <c r="C29" s="16"/>
      <c r="D29" s="16"/>
      <c r="E29" s="16"/>
      <c r="F29" s="24">
        <f t="shared" si="1"/>
        <v>0</v>
      </c>
    </row>
    <row r="30" spans="1:6" x14ac:dyDescent="0.15">
      <c r="A30" s="22">
        <f t="shared" si="2"/>
        <v>43339</v>
      </c>
      <c r="B30" s="23" t="str">
        <f t="shared" si="0"/>
        <v>月</v>
      </c>
      <c r="C30" s="16"/>
      <c r="D30" s="16"/>
      <c r="E30" s="16"/>
      <c r="F30" s="24">
        <f t="shared" si="1"/>
        <v>0</v>
      </c>
    </row>
    <row r="31" spans="1:6" x14ac:dyDescent="0.15">
      <c r="A31" s="22">
        <f t="shared" si="2"/>
        <v>43340</v>
      </c>
      <c r="B31" s="23" t="str">
        <f t="shared" si="0"/>
        <v>火</v>
      </c>
      <c r="C31" s="16"/>
      <c r="D31" s="16"/>
      <c r="E31" s="16"/>
      <c r="F31" s="24">
        <f t="shared" si="1"/>
        <v>0</v>
      </c>
    </row>
    <row r="32" spans="1:6" x14ac:dyDescent="0.15">
      <c r="A32" s="22">
        <f t="shared" si="2"/>
        <v>43341</v>
      </c>
      <c r="B32" s="23" t="str">
        <f t="shared" si="0"/>
        <v>水</v>
      </c>
      <c r="C32" s="16"/>
      <c r="D32" s="16"/>
      <c r="E32" s="16"/>
      <c r="F32" s="24">
        <f t="shared" si="1"/>
        <v>0</v>
      </c>
    </row>
    <row r="33" spans="1:6" x14ac:dyDescent="0.15">
      <c r="A33" s="22">
        <f t="shared" si="2"/>
        <v>43342</v>
      </c>
      <c r="B33" s="23" t="str">
        <f t="shared" si="0"/>
        <v>木</v>
      </c>
      <c r="C33" s="16"/>
      <c r="D33" s="16"/>
      <c r="E33" s="16"/>
      <c r="F33" s="24">
        <f t="shared" si="1"/>
        <v>0</v>
      </c>
    </row>
    <row r="34" spans="1:6" x14ac:dyDescent="0.15">
      <c r="A34" s="22">
        <f t="shared" si="2"/>
        <v>43343</v>
      </c>
      <c r="B34" s="23" t="str">
        <f t="shared" si="0"/>
        <v>金</v>
      </c>
      <c r="C34" s="16"/>
      <c r="D34" s="16"/>
      <c r="E34" s="16"/>
      <c r="F34" s="24">
        <f t="shared" si="1"/>
        <v>0</v>
      </c>
    </row>
    <row r="35" spans="1:6" x14ac:dyDescent="0.15">
      <c r="A35" s="21" t="s">
        <v>17</v>
      </c>
      <c r="B35" s="21"/>
      <c r="C35" s="21"/>
      <c r="D35" s="21"/>
      <c r="E35" s="21"/>
      <c r="F35" s="25">
        <f>SUM(F4:F34)</f>
        <v>0</v>
      </c>
    </row>
  </sheetData>
  <sheetProtection password="CC75" sheet="1" objects="1" scenarios="1" selectLockedCells="1"/>
  <mergeCells count="1">
    <mergeCell ref="A35:E35"/>
  </mergeCells>
  <phoneticPr fontId="1"/>
  <conditionalFormatting sqref="A4:B34">
    <cfRule type="expression" dxfId="9" priority="1">
      <formula>$B4="日"</formula>
    </cfRule>
    <cfRule type="expression" dxfId="8" priority="2">
      <formula>$B4="土"</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workbookViewId="0">
      <pane ySplit="3" topLeftCell="A4" activePane="bottomLeft" state="frozen"/>
      <selection pane="bottomLeft"/>
    </sheetView>
  </sheetViews>
  <sheetFormatPr defaultRowHeight="12" x14ac:dyDescent="0.15"/>
  <cols>
    <col min="1" max="1" width="8.875" style="17" customWidth="1"/>
    <col min="2" max="2" width="6.25" style="17" customWidth="1"/>
    <col min="3" max="16384" width="9" style="18"/>
  </cols>
  <sheetData>
    <row r="1" spans="1:7" x14ac:dyDescent="0.15">
      <c r="A1" s="17">
        <v>2018</v>
      </c>
      <c r="B1" s="17" t="s">
        <v>22</v>
      </c>
    </row>
    <row r="2" spans="1:7" x14ac:dyDescent="0.15">
      <c r="A2" s="17">
        <v>9</v>
      </c>
      <c r="B2" s="17" t="s">
        <v>23</v>
      </c>
    </row>
    <row r="3" spans="1:7" s="17" customFormat="1" x14ac:dyDescent="0.15">
      <c r="A3" s="19"/>
      <c r="B3" s="19" t="s">
        <v>21</v>
      </c>
      <c r="C3" s="19" t="s">
        <v>18</v>
      </c>
      <c r="D3" s="19" t="s">
        <v>19</v>
      </c>
      <c r="E3" s="19" t="s">
        <v>20</v>
      </c>
      <c r="F3" s="19" t="s">
        <v>16</v>
      </c>
      <c r="G3" s="17" t="s">
        <v>25</v>
      </c>
    </row>
    <row r="4" spans="1:7" x14ac:dyDescent="0.15">
      <c r="A4" s="22">
        <f>DATE(A1,A2,1)</f>
        <v>43344</v>
      </c>
      <c r="B4" s="23" t="str">
        <f>TEXT(A4,"aaa")</f>
        <v>土</v>
      </c>
      <c r="C4" s="16"/>
      <c r="D4" s="16"/>
      <c r="E4" s="16"/>
      <c r="F4" s="24">
        <f>IF(C4&gt;D4,1-C4+D4-E4,D4-C4-E4)</f>
        <v>0</v>
      </c>
    </row>
    <row r="5" spans="1:7" x14ac:dyDescent="0.15">
      <c r="A5" s="22">
        <f>A4+1</f>
        <v>43345</v>
      </c>
      <c r="B5" s="23" t="str">
        <f t="shared" ref="B5:B33" si="0">TEXT(A5,"aaa")</f>
        <v>日</v>
      </c>
      <c r="C5" s="16"/>
      <c r="D5" s="16"/>
      <c r="E5" s="16"/>
      <c r="F5" s="24">
        <f t="shared" ref="F5:F33" si="1">IF(C5&gt;D5,1-C5+D5-E5,D5-C5-E5)</f>
        <v>0</v>
      </c>
    </row>
    <row r="6" spans="1:7" x14ac:dyDescent="0.15">
      <c r="A6" s="22">
        <f t="shared" ref="A6:A34" si="2">A5+1</f>
        <v>43346</v>
      </c>
      <c r="B6" s="23" t="str">
        <f t="shared" si="0"/>
        <v>月</v>
      </c>
      <c r="C6" s="16"/>
      <c r="D6" s="16"/>
      <c r="E6" s="16"/>
      <c r="F6" s="24">
        <f t="shared" si="1"/>
        <v>0</v>
      </c>
    </row>
    <row r="7" spans="1:7" x14ac:dyDescent="0.15">
      <c r="A7" s="22">
        <f t="shared" si="2"/>
        <v>43347</v>
      </c>
      <c r="B7" s="23" t="str">
        <f t="shared" si="0"/>
        <v>火</v>
      </c>
      <c r="C7" s="16"/>
      <c r="D7" s="16"/>
      <c r="E7" s="16"/>
      <c r="F7" s="24">
        <f t="shared" si="1"/>
        <v>0</v>
      </c>
    </row>
    <row r="8" spans="1:7" x14ac:dyDescent="0.15">
      <c r="A8" s="22">
        <f t="shared" si="2"/>
        <v>43348</v>
      </c>
      <c r="B8" s="23" t="str">
        <f t="shared" si="0"/>
        <v>水</v>
      </c>
      <c r="C8" s="16"/>
      <c r="D8" s="16"/>
      <c r="E8" s="16"/>
      <c r="F8" s="24">
        <f t="shared" si="1"/>
        <v>0</v>
      </c>
    </row>
    <row r="9" spans="1:7" x14ac:dyDescent="0.15">
      <c r="A9" s="22">
        <f t="shared" si="2"/>
        <v>43349</v>
      </c>
      <c r="B9" s="23" t="str">
        <f t="shared" si="0"/>
        <v>木</v>
      </c>
      <c r="C9" s="16"/>
      <c r="D9" s="16"/>
      <c r="E9" s="16"/>
      <c r="F9" s="24">
        <f t="shared" si="1"/>
        <v>0</v>
      </c>
    </row>
    <row r="10" spans="1:7" x14ac:dyDescent="0.15">
      <c r="A10" s="22">
        <f t="shared" si="2"/>
        <v>43350</v>
      </c>
      <c r="B10" s="23" t="str">
        <f t="shared" si="0"/>
        <v>金</v>
      </c>
      <c r="C10" s="16"/>
      <c r="D10" s="16"/>
      <c r="E10" s="16"/>
      <c r="F10" s="24">
        <f t="shared" si="1"/>
        <v>0</v>
      </c>
    </row>
    <row r="11" spans="1:7" x14ac:dyDescent="0.15">
      <c r="A11" s="22">
        <f t="shared" si="2"/>
        <v>43351</v>
      </c>
      <c r="B11" s="23" t="str">
        <f t="shared" si="0"/>
        <v>土</v>
      </c>
      <c r="C11" s="16"/>
      <c r="D11" s="16"/>
      <c r="E11" s="16"/>
      <c r="F11" s="24">
        <f t="shared" si="1"/>
        <v>0</v>
      </c>
    </row>
    <row r="12" spans="1:7" x14ac:dyDescent="0.15">
      <c r="A12" s="22">
        <f t="shared" si="2"/>
        <v>43352</v>
      </c>
      <c r="B12" s="23" t="str">
        <f t="shared" si="0"/>
        <v>日</v>
      </c>
      <c r="C12" s="16"/>
      <c r="D12" s="16"/>
      <c r="E12" s="16"/>
      <c r="F12" s="24">
        <f t="shared" si="1"/>
        <v>0</v>
      </c>
    </row>
    <row r="13" spans="1:7" x14ac:dyDescent="0.15">
      <c r="A13" s="22">
        <f t="shared" si="2"/>
        <v>43353</v>
      </c>
      <c r="B13" s="23" t="str">
        <f t="shared" si="0"/>
        <v>月</v>
      </c>
      <c r="C13" s="16"/>
      <c r="D13" s="16"/>
      <c r="E13" s="16"/>
      <c r="F13" s="24">
        <f t="shared" si="1"/>
        <v>0</v>
      </c>
    </row>
    <row r="14" spans="1:7" x14ac:dyDescent="0.15">
      <c r="A14" s="22">
        <f t="shared" si="2"/>
        <v>43354</v>
      </c>
      <c r="B14" s="23" t="str">
        <f t="shared" si="0"/>
        <v>火</v>
      </c>
      <c r="C14" s="16"/>
      <c r="D14" s="16"/>
      <c r="E14" s="16"/>
      <c r="F14" s="24">
        <f t="shared" si="1"/>
        <v>0</v>
      </c>
    </row>
    <row r="15" spans="1:7" x14ac:dyDescent="0.15">
      <c r="A15" s="22">
        <f t="shared" si="2"/>
        <v>43355</v>
      </c>
      <c r="B15" s="23" t="str">
        <f t="shared" si="0"/>
        <v>水</v>
      </c>
      <c r="C15" s="16"/>
      <c r="D15" s="16"/>
      <c r="E15" s="16"/>
      <c r="F15" s="24">
        <f t="shared" si="1"/>
        <v>0</v>
      </c>
    </row>
    <row r="16" spans="1:7" x14ac:dyDescent="0.15">
      <c r="A16" s="22">
        <f t="shared" si="2"/>
        <v>43356</v>
      </c>
      <c r="B16" s="23" t="str">
        <f t="shared" si="0"/>
        <v>木</v>
      </c>
      <c r="C16" s="16"/>
      <c r="D16" s="16"/>
      <c r="E16" s="16"/>
      <c r="F16" s="24">
        <f t="shared" si="1"/>
        <v>0</v>
      </c>
    </row>
    <row r="17" spans="1:6" x14ac:dyDescent="0.15">
      <c r="A17" s="22">
        <f t="shared" si="2"/>
        <v>43357</v>
      </c>
      <c r="B17" s="23" t="str">
        <f t="shared" si="0"/>
        <v>金</v>
      </c>
      <c r="C17" s="16"/>
      <c r="D17" s="16"/>
      <c r="E17" s="16"/>
      <c r="F17" s="24">
        <f t="shared" si="1"/>
        <v>0</v>
      </c>
    </row>
    <row r="18" spans="1:6" x14ac:dyDescent="0.15">
      <c r="A18" s="22">
        <f t="shared" si="2"/>
        <v>43358</v>
      </c>
      <c r="B18" s="23" t="str">
        <f t="shared" si="0"/>
        <v>土</v>
      </c>
      <c r="C18" s="16"/>
      <c r="D18" s="16"/>
      <c r="E18" s="16"/>
      <c r="F18" s="24">
        <f t="shared" si="1"/>
        <v>0</v>
      </c>
    </row>
    <row r="19" spans="1:6" x14ac:dyDescent="0.15">
      <c r="A19" s="22">
        <f t="shared" si="2"/>
        <v>43359</v>
      </c>
      <c r="B19" s="23" t="str">
        <f t="shared" si="0"/>
        <v>日</v>
      </c>
      <c r="C19" s="16"/>
      <c r="D19" s="16"/>
      <c r="E19" s="16"/>
      <c r="F19" s="24">
        <f t="shared" si="1"/>
        <v>0</v>
      </c>
    </row>
    <row r="20" spans="1:6" x14ac:dyDescent="0.15">
      <c r="A20" s="22">
        <f t="shared" si="2"/>
        <v>43360</v>
      </c>
      <c r="B20" s="23" t="str">
        <f t="shared" si="0"/>
        <v>月</v>
      </c>
      <c r="C20" s="16"/>
      <c r="D20" s="16"/>
      <c r="E20" s="16"/>
      <c r="F20" s="24">
        <f t="shared" si="1"/>
        <v>0</v>
      </c>
    </row>
    <row r="21" spans="1:6" x14ac:dyDescent="0.15">
      <c r="A21" s="22">
        <f t="shared" si="2"/>
        <v>43361</v>
      </c>
      <c r="B21" s="23" t="str">
        <f t="shared" si="0"/>
        <v>火</v>
      </c>
      <c r="C21" s="16"/>
      <c r="D21" s="16"/>
      <c r="E21" s="16"/>
      <c r="F21" s="24">
        <f t="shared" si="1"/>
        <v>0</v>
      </c>
    </row>
    <row r="22" spans="1:6" x14ac:dyDescent="0.15">
      <c r="A22" s="22">
        <f t="shared" si="2"/>
        <v>43362</v>
      </c>
      <c r="B22" s="23" t="str">
        <f t="shared" si="0"/>
        <v>水</v>
      </c>
      <c r="C22" s="16"/>
      <c r="D22" s="16"/>
      <c r="E22" s="16"/>
      <c r="F22" s="24">
        <f t="shared" si="1"/>
        <v>0</v>
      </c>
    </row>
    <row r="23" spans="1:6" x14ac:dyDescent="0.15">
      <c r="A23" s="22">
        <f t="shared" si="2"/>
        <v>43363</v>
      </c>
      <c r="B23" s="23" t="str">
        <f t="shared" si="0"/>
        <v>木</v>
      </c>
      <c r="C23" s="16"/>
      <c r="D23" s="16"/>
      <c r="E23" s="16"/>
      <c r="F23" s="24">
        <f t="shared" si="1"/>
        <v>0</v>
      </c>
    </row>
    <row r="24" spans="1:6" x14ac:dyDescent="0.15">
      <c r="A24" s="22">
        <f t="shared" si="2"/>
        <v>43364</v>
      </c>
      <c r="B24" s="23" t="str">
        <f t="shared" si="0"/>
        <v>金</v>
      </c>
      <c r="C24" s="16"/>
      <c r="D24" s="16"/>
      <c r="E24" s="16"/>
      <c r="F24" s="24">
        <f t="shared" si="1"/>
        <v>0</v>
      </c>
    </row>
    <row r="25" spans="1:6" x14ac:dyDescent="0.15">
      <c r="A25" s="22">
        <f t="shared" si="2"/>
        <v>43365</v>
      </c>
      <c r="B25" s="23" t="str">
        <f t="shared" si="0"/>
        <v>土</v>
      </c>
      <c r="C25" s="16"/>
      <c r="D25" s="16"/>
      <c r="E25" s="16"/>
      <c r="F25" s="24">
        <f t="shared" si="1"/>
        <v>0</v>
      </c>
    </row>
    <row r="26" spans="1:6" x14ac:dyDescent="0.15">
      <c r="A26" s="22">
        <f t="shared" si="2"/>
        <v>43366</v>
      </c>
      <c r="B26" s="23" t="str">
        <f t="shared" si="0"/>
        <v>日</v>
      </c>
      <c r="C26" s="16"/>
      <c r="D26" s="16"/>
      <c r="E26" s="16"/>
      <c r="F26" s="24">
        <f t="shared" si="1"/>
        <v>0</v>
      </c>
    </row>
    <row r="27" spans="1:6" x14ac:dyDescent="0.15">
      <c r="A27" s="22">
        <f t="shared" si="2"/>
        <v>43367</v>
      </c>
      <c r="B27" s="23" t="str">
        <f t="shared" si="0"/>
        <v>月</v>
      </c>
      <c r="C27" s="16"/>
      <c r="D27" s="16"/>
      <c r="E27" s="16"/>
      <c r="F27" s="24">
        <f t="shared" si="1"/>
        <v>0</v>
      </c>
    </row>
    <row r="28" spans="1:6" x14ac:dyDescent="0.15">
      <c r="A28" s="22">
        <f t="shared" si="2"/>
        <v>43368</v>
      </c>
      <c r="B28" s="23" t="str">
        <f t="shared" si="0"/>
        <v>火</v>
      </c>
      <c r="C28" s="16"/>
      <c r="D28" s="16"/>
      <c r="E28" s="16"/>
      <c r="F28" s="24">
        <f t="shared" si="1"/>
        <v>0</v>
      </c>
    </row>
    <row r="29" spans="1:6" x14ac:dyDescent="0.15">
      <c r="A29" s="22">
        <f t="shared" si="2"/>
        <v>43369</v>
      </c>
      <c r="B29" s="23" t="str">
        <f t="shared" si="0"/>
        <v>水</v>
      </c>
      <c r="C29" s="16"/>
      <c r="D29" s="16"/>
      <c r="E29" s="16"/>
      <c r="F29" s="24">
        <f t="shared" si="1"/>
        <v>0</v>
      </c>
    </row>
    <row r="30" spans="1:6" x14ac:dyDescent="0.15">
      <c r="A30" s="22">
        <f t="shared" si="2"/>
        <v>43370</v>
      </c>
      <c r="B30" s="23" t="str">
        <f t="shared" si="0"/>
        <v>木</v>
      </c>
      <c r="C30" s="16"/>
      <c r="D30" s="16"/>
      <c r="E30" s="16"/>
      <c r="F30" s="24">
        <f t="shared" si="1"/>
        <v>0</v>
      </c>
    </row>
    <row r="31" spans="1:6" x14ac:dyDescent="0.15">
      <c r="A31" s="22">
        <f t="shared" si="2"/>
        <v>43371</v>
      </c>
      <c r="B31" s="23" t="str">
        <f t="shared" si="0"/>
        <v>金</v>
      </c>
      <c r="C31" s="16"/>
      <c r="D31" s="16"/>
      <c r="E31" s="16"/>
      <c r="F31" s="24">
        <f t="shared" si="1"/>
        <v>0</v>
      </c>
    </row>
    <row r="32" spans="1:6" x14ac:dyDescent="0.15">
      <c r="A32" s="22">
        <f t="shared" si="2"/>
        <v>43372</v>
      </c>
      <c r="B32" s="23" t="str">
        <f t="shared" si="0"/>
        <v>土</v>
      </c>
      <c r="C32" s="16"/>
      <c r="D32" s="16"/>
      <c r="E32" s="16"/>
      <c r="F32" s="24">
        <f t="shared" si="1"/>
        <v>0</v>
      </c>
    </row>
    <row r="33" spans="1:6" x14ac:dyDescent="0.15">
      <c r="A33" s="22">
        <f t="shared" si="2"/>
        <v>43373</v>
      </c>
      <c r="B33" s="23" t="str">
        <f t="shared" si="0"/>
        <v>日</v>
      </c>
      <c r="C33" s="16"/>
      <c r="D33" s="16"/>
      <c r="E33" s="16"/>
      <c r="F33" s="24">
        <f t="shared" si="1"/>
        <v>0</v>
      </c>
    </row>
    <row r="34" spans="1:6" x14ac:dyDescent="0.15">
      <c r="A34" s="20"/>
      <c r="C34" s="16"/>
      <c r="D34" s="16"/>
      <c r="E34" s="16"/>
      <c r="F34" s="24"/>
    </row>
    <row r="35" spans="1:6" x14ac:dyDescent="0.15">
      <c r="A35" s="21" t="s">
        <v>17</v>
      </c>
      <c r="B35" s="21"/>
      <c r="C35" s="21"/>
      <c r="D35" s="21"/>
      <c r="E35" s="21"/>
      <c r="F35" s="25">
        <f>SUM(F4:F33)</f>
        <v>0</v>
      </c>
    </row>
  </sheetData>
  <sheetProtection password="CC75" sheet="1" objects="1" scenarios="1" selectLockedCells="1"/>
  <mergeCells count="1">
    <mergeCell ref="A35:E35"/>
  </mergeCells>
  <phoneticPr fontId="1"/>
  <conditionalFormatting sqref="A4:B34">
    <cfRule type="expression" dxfId="7" priority="1">
      <formula>$B4="日"</formula>
    </cfRule>
    <cfRule type="expression" dxfId="6" priority="2">
      <formula>$B4="土"</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workbookViewId="0">
      <pane ySplit="3" topLeftCell="A4" activePane="bottomLeft" state="frozen"/>
      <selection pane="bottomLeft"/>
    </sheetView>
  </sheetViews>
  <sheetFormatPr defaultRowHeight="12" x14ac:dyDescent="0.15"/>
  <cols>
    <col min="1" max="1" width="10.625" style="17" customWidth="1"/>
    <col min="2" max="2" width="6.25" style="17" customWidth="1"/>
    <col min="3" max="16384" width="9" style="18"/>
  </cols>
  <sheetData>
    <row r="1" spans="1:7" x14ac:dyDescent="0.15">
      <c r="A1" s="17">
        <v>2018</v>
      </c>
      <c r="B1" s="17" t="s">
        <v>22</v>
      </c>
    </row>
    <row r="2" spans="1:7" x14ac:dyDescent="0.15">
      <c r="A2" s="17">
        <v>10</v>
      </c>
      <c r="B2" s="17" t="s">
        <v>23</v>
      </c>
    </row>
    <row r="3" spans="1:7" s="17" customFormat="1" x14ac:dyDescent="0.15">
      <c r="A3" s="19"/>
      <c r="B3" s="19" t="s">
        <v>21</v>
      </c>
      <c r="C3" s="19" t="s">
        <v>18</v>
      </c>
      <c r="D3" s="19" t="s">
        <v>19</v>
      </c>
      <c r="E3" s="19" t="s">
        <v>20</v>
      </c>
      <c r="F3" s="19" t="s">
        <v>16</v>
      </c>
      <c r="G3" s="17" t="s">
        <v>25</v>
      </c>
    </row>
    <row r="4" spans="1:7" x14ac:dyDescent="0.15">
      <c r="A4" s="22">
        <f>DATE(A1,A2,1)</f>
        <v>43374</v>
      </c>
      <c r="B4" s="23" t="str">
        <f>TEXT(A4,"aaa")</f>
        <v>月</v>
      </c>
      <c r="C4" s="16"/>
      <c r="D4" s="16"/>
      <c r="E4" s="16"/>
      <c r="F4" s="24">
        <f>IF(C4&gt;D4,1-C4+D4-E4,D4-C4-E4)</f>
        <v>0</v>
      </c>
    </row>
    <row r="5" spans="1:7" x14ac:dyDescent="0.15">
      <c r="A5" s="22">
        <f>A4+1</f>
        <v>43375</v>
      </c>
      <c r="B5" s="23" t="str">
        <f t="shared" ref="B5:B34" si="0">TEXT(A5,"aaa")</f>
        <v>火</v>
      </c>
      <c r="C5" s="16"/>
      <c r="D5" s="16"/>
      <c r="E5" s="16"/>
      <c r="F5" s="24">
        <f t="shared" ref="F5:F34" si="1">IF(C5&gt;D5,1-C5+D5-E5,D5-C5-E5)</f>
        <v>0</v>
      </c>
    </row>
    <row r="6" spans="1:7" x14ac:dyDescent="0.15">
      <c r="A6" s="22">
        <f t="shared" ref="A6:A34" si="2">A5+1</f>
        <v>43376</v>
      </c>
      <c r="B6" s="23" t="str">
        <f t="shared" si="0"/>
        <v>水</v>
      </c>
      <c r="C6" s="16"/>
      <c r="D6" s="16"/>
      <c r="E6" s="16"/>
      <c r="F6" s="24">
        <f t="shared" si="1"/>
        <v>0</v>
      </c>
    </row>
    <row r="7" spans="1:7" x14ac:dyDescent="0.15">
      <c r="A7" s="22">
        <f t="shared" si="2"/>
        <v>43377</v>
      </c>
      <c r="B7" s="23" t="str">
        <f t="shared" si="0"/>
        <v>木</v>
      </c>
      <c r="C7" s="16"/>
      <c r="D7" s="16"/>
      <c r="E7" s="16"/>
      <c r="F7" s="24">
        <f t="shared" si="1"/>
        <v>0</v>
      </c>
    </row>
    <row r="8" spans="1:7" x14ac:dyDescent="0.15">
      <c r="A8" s="22">
        <f t="shared" si="2"/>
        <v>43378</v>
      </c>
      <c r="B8" s="23" t="str">
        <f t="shared" si="0"/>
        <v>金</v>
      </c>
      <c r="C8" s="16"/>
      <c r="D8" s="16"/>
      <c r="E8" s="16"/>
      <c r="F8" s="24">
        <f t="shared" si="1"/>
        <v>0</v>
      </c>
    </row>
    <row r="9" spans="1:7" x14ac:dyDescent="0.15">
      <c r="A9" s="22">
        <f t="shared" si="2"/>
        <v>43379</v>
      </c>
      <c r="B9" s="23" t="str">
        <f t="shared" si="0"/>
        <v>土</v>
      </c>
      <c r="C9" s="16"/>
      <c r="D9" s="16"/>
      <c r="E9" s="16"/>
      <c r="F9" s="24">
        <f t="shared" si="1"/>
        <v>0</v>
      </c>
    </row>
    <row r="10" spans="1:7" x14ac:dyDescent="0.15">
      <c r="A10" s="22">
        <f t="shared" si="2"/>
        <v>43380</v>
      </c>
      <c r="B10" s="23" t="str">
        <f t="shared" si="0"/>
        <v>日</v>
      </c>
      <c r="C10" s="16"/>
      <c r="D10" s="16"/>
      <c r="E10" s="16"/>
      <c r="F10" s="24">
        <f t="shared" si="1"/>
        <v>0</v>
      </c>
    </row>
    <row r="11" spans="1:7" x14ac:dyDescent="0.15">
      <c r="A11" s="22">
        <f t="shared" si="2"/>
        <v>43381</v>
      </c>
      <c r="B11" s="23" t="str">
        <f t="shared" si="0"/>
        <v>月</v>
      </c>
      <c r="C11" s="16"/>
      <c r="D11" s="16"/>
      <c r="E11" s="16"/>
      <c r="F11" s="24">
        <f t="shared" si="1"/>
        <v>0</v>
      </c>
    </row>
    <row r="12" spans="1:7" x14ac:dyDescent="0.15">
      <c r="A12" s="22">
        <f t="shared" si="2"/>
        <v>43382</v>
      </c>
      <c r="B12" s="23" t="str">
        <f t="shared" si="0"/>
        <v>火</v>
      </c>
      <c r="C12" s="16"/>
      <c r="D12" s="16"/>
      <c r="E12" s="16"/>
      <c r="F12" s="24">
        <f t="shared" si="1"/>
        <v>0</v>
      </c>
    </row>
    <row r="13" spans="1:7" x14ac:dyDescent="0.15">
      <c r="A13" s="22">
        <f t="shared" si="2"/>
        <v>43383</v>
      </c>
      <c r="B13" s="23" t="str">
        <f t="shared" si="0"/>
        <v>水</v>
      </c>
      <c r="C13" s="16"/>
      <c r="D13" s="16"/>
      <c r="E13" s="16"/>
      <c r="F13" s="24">
        <f t="shared" si="1"/>
        <v>0</v>
      </c>
    </row>
    <row r="14" spans="1:7" x14ac:dyDescent="0.15">
      <c r="A14" s="22">
        <f t="shared" si="2"/>
        <v>43384</v>
      </c>
      <c r="B14" s="23" t="str">
        <f t="shared" si="0"/>
        <v>木</v>
      </c>
      <c r="C14" s="16"/>
      <c r="D14" s="16"/>
      <c r="E14" s="16"/>
      <c r="F14" s="24">
        <f t="shared" si="1"/>
        <v>0</v>
      </c>
    </row>
    <row r="15" spans="1:7" x14ac:dyDescent="0.15">
      <c r="A15" s="22">
        <f t="shared" si="2"/>
        <v>43385</v>
      </c>
      <c r="B15" s="23" t="str">
        <f t="shared" si="0"/>
        <v>金</v>
      </c>
      <c r="C15" s="16"/>
      <c r="D15" s="16"/>
      <c r="E15" s="16"/>
      <c r="F15" s="24">
        <f t="shared" si="1"/>
        <v>0</v>
      </c>
    </row>
    <row r="16" spans="1:7" x14ac:dyDescent="0.15">
      <c r="A16" s="22">
        <f t="shared" si="2"/>
        <v>43386</v>
      </c>
      <c r="B16" s="23" t="str">
        <f t="shared" si="0"/>
        <v>土</v>
      </c>
      <c r="C16" s="16"/>
      <c r="D16" s="16"/>
      <c r="E16" s="16"/>
      <c r="F16" s="24">
        <f t="shared" si="1"/>
        <v>0</v>
      </c>
    </row>
    <row r="17" spans="1:6" x14ac:dyDescent="0.15">
      <c r="A17" s="22">
        <f t="shared" si="2"/>
        <v>43387</v>
      </c>
      <c r="B17" s="23" t="str">
        <f t="shared" si="0"/>
        <v>日</v>
      </c>
      <c r="C17" s="16"/>
      <c r="D17" s="16"/>
      <c r="E17" s="16"/>
      <c r="F17" s="24">
        <f t="shared" si="1"/>
        <v>0</v>
      </c>
    </row>
    <row r="18" spans="1:6" x14ac:dyDescent="0.15">
      <c r="A18" s="22">
        <f t="shared" si="2"/>
        <v>43388</v>
      </c>
      <c r="B18" s="23" t="str">
        <f t="shared" si="0"/>
        <v>月</v>
      </c>
      <c r="C18" s="16"/>
      <c r="D18" s="16"/>
      <c r="E18" s="16"/>
      <c r="F18" s="24">
        <f t="shared" si="1"/>
        <v>0</v>
      </c>
    </row>
    <row r="19" spans="1:6" x14ac:dyDescent="0.15">
      <c r="A19" s="22">
        <f t="shared" si="2"/>
        <v>43389</v>
      </c>
      <c r="B19" s="23" t="str">
        <f t="shared" si="0"/>
        <v>火</v>
      </c>
      <c r="C19" s="16"/>
      <c r="D19" s="16"/>
      <c r="E19" s="16"/>
      <c r="F19" s="24">
        <f t="shared" si="1"/>
        <v>0</v>
      </c>
    </row>
    <row r="20" spans="1:6" x14ac:dyDescent="0.15">
      <c r="A20" s="22">
        <f t="shared" si="2"/>
        <v>43390</v>
      </c>
      <c r="B20" s="23" t="str">
        <f t="shared" si="0"/>
        <v>水</v>
      </c>
      <c r="C20" s="16"/>
      <c r="D20" s="16"/>
      <c r="E20" s="16"/>
      <c r="F20" s="24">
        <f t="shared" si="1"/>
        <v>0</v>
      </c>
    </row>
    <row r="21" spans="1:6" x14ac:dyDescent="0.15">
      <c r="A21" s="22">
        <f t="shared" si="2"/>
        <v>43391</v>
      </c>
      <c r="B21" s="23" t="str">
        <f t="shared" si="0"/>
        <v>木</v>
      </c>
      <c r="C21" s="16"/>
      <c r="D21" s="16"/>
      <c r="E21" s="16"/>
      <c r="F21" s="24">
        <f t="shared" si="1"/>
        <v>0</v>
      </c>
    </row>
    <row r="22" spans="1:6" x14ac:dyDescent="0.15">
      <c r="A22" s="22">
        <f t="shared" si="2"/>
        <v>43392</v>
      </c>
      <c r="B22" s="23" t="str">
        <f t="shared" si="0"/>
        <v>金</v>
      </c>
      <c r="C22" s="16"/>
      <c r="D22" s="16"/>
      <c r="E22" s="16"/>
      <c r="F22" s="24">
        <f t="shared" si="1"/>
        <v>0</v>
      </c>
    </row>
    <row r="23" spans="1:6" x14ac:dyDescent="0.15">
      <c r="A23" s="22">
        <f t="shared" si="2"/>
        <v>43393</v>
      </c>
      <c r="B23" s="23" t="str">
        <f t="shared" si="0"/>
        <v>土</v>
      </c>
      <c r="C23" s="16"/>
      <c r="D23" s="16"/>
      <c r="E23" s="16"/>
      <c r="F23" s="24">
        <f t="shared" si="1"/>
        <v>0</v>
      </c>
    </row>
    <row r="24" spans="1:6" x14ac:dyDescent="0.15">
      <c r="A24" s="22">
        <f t="shared" si="2"/>
        <v>43394</v>
      </c>
      <c r="B24" s="23" t="str">
        <f t="shared" si="0"/>
        <v>日</v>
      </c>
      <c r="C24" s="16"/>
      <c r="D24" s="16"/>
      <c r="E24" s="16"/>
      <c r="F24" s="24">
        <f t="shared" si="1"/>
        <v>0</v>
      </c>
    </row>
    <row r="25" spans="1:6" x14ac:dyDescent="0.15">
      <c r="A25" s="22">
        <f t="shared" si="2"/>
        <v>43395</v>
      </c>
      <c r="B25" s="23" t="str">
        <f t="shared" si="0"/>
        <v>月</v>
      </c>
      <c r="C25" s="16"/>
      <c r="D25" s="16"/>
      <c r="E25" s="16"/>
      <c r="F25" s="24">
        <f t="shared" si="1"/>
        <v>0</v>
      </c>
    </row>
    <row r="26" spans="1:6" x14ac:dyDescent="0.15">
      <c r="A26" s="22">
        <f t="shared" si="2"/>
        <v>43396</v>
      </c>
      <c r="B26" s="23" t="str">
        <f t="shared" si="0"/>
        <v>火</v>
      </c>
      <c r="C26" s="16"/>
      <c r="D26" s="16"/>
      <c r="E26" s="16"/>
      <c r="F26" s="24">
        <f t="shared" si="1"/>
        <v>0</v>
      </c>
    </row>
    <row r="27" spans="1:6" x14ac:dyDescent="0.15">
      <c r="A27" s="22">
        <f t="shared" si="2"/>
        <v>43397</v>
      </c>
      <c r="B27" s="23" t="str">
        <f t="shared" si="0"/>
        <v>水</v>
      </c>
      <c r="C27" s="16"/>
      <c r="D27" s="16"/>
      <c r="E27" s="16"/>
      <c r="F27" s="24">
        <f t="shared" si="1"/>
        <v>0</v>
      </c>
    </row>
    <row r="28" spans="1:6" x14ac:dyDescent="0.15">
      <c r="A28" s="22">
        <f t="shared" si="2"/>
        <v>43398</v>
      </c>
      <c r="B28" s="23" t="str">
        <f t="shared" si="0"/>
        <v>木</v>
      </c>
      <c r="C28" s="16"/>
      <c r="D28" s="16"/>
      <c r="E28" s="16"/>
      <c r="F28" s="24">
        <f t="shared" si="1"/>
        <v>0</v>
      </c>
    </row>
    <row r="29" spans="1:6" x14ac:dyDescent="0.15">
      <c r="A29" s="22">
        <f t="shared" si="2"/>
        <v>43399</v>
      </c>
      <c r="B29" s="23" t="str">
        <f t="shared" si="0"/>
        <v>金</v>
      </c>
      <c r="C29" s="16"/>
      <c r="D29" s="16"/>
      <c r="E29" s="16"/>
      <c r="F29" s="24">
        <f t="shared" si="1"/>
        <v>0</v>
      </c>
    </row>
    <row r="30" spans="1:6" x14ac:dyDescent="0.15">
      <c r="A30" s="22">
        <f t="shared" si="2"/>
        <v>43400</v>
      </c>
      <c r="B30" s="23" t="str">
        <f t="shared" si="0"/>
        <v>土</v>
      </c>
      <c r="C30" s="16"/>
      <c r="D30" s="16"/>
      <c r="E30" s="16"/>
      <c r="F30" s="24">
        <f t="shared" si="1"/>
        <v>0</v>
      </c>
    </row>
    <row r="31" spans="1:6" x14ac:dyDescent="0.15">
      <c r="A31" s="22">
        <f t="shared" si="2"/>
        <v>43401</v>
      </c>
      <c r="B31" s="23" t="str">
        <f t="shared" si="0"/>
        <v>日</v>
      </c>
      <c r="C31" s="16"/>
      <c r="D31" s="16"/>
      <c r="E31" s="16"/>
      <c r="F31" s="24">
        <f t="shared" si="1"/>
        <v>0</v>
      </c>
    </row>
    <row r="32" spans="1:6" x14ac:dyDescent="0.15">
      <c r="A32" s="22">
        <f t="shared" si="2"/>
        <v>43402</v>
      </c>
      <c r="B32" s="23" t="str">
        <f t="shared" si="0"/>
        <v>月</v>
      </c>
      <c r="C32" s="16"/>
      <c r="D32" s="16"/>
      <c r="E32" s="16"/>
      <c r="F32" s="24">
        <f t="shared" si="1"/>
        <v>0</v>
      </c>
    </row>
    <row r="33" spans="1:6" x14ac:dyDescent="0.15">
      <c r="A33" s="22">
        <f t="shared" si="2"/>
        <v>43403</v>
      </c>
      <c r="B33" s="23" t="str">
        <f t="shared" si="0"/>
        <v>火</v>
      </c>
      <c r="C33" s="16"/>
      <c r="D33" s="16"/>
      <c r="E33" s="16"/>
      <c r="F33" s="24">
        <f t="shared" si="1"/>
        <v>0</v>
      </c>
    </row>
    <row r="34" spans="1:6" x14ac:dyDescent="0.15">
      <c r="A34" s="22">
        <f t="shared" si="2"/>
        <v>43404</v>
      </c>
      <c r="B34" s="23" t="str">
        <f t="shared" si="0"/>
        <v>水</v>
      </c>
      <c r="C34" s="16"/>
      <c r="D34" s="16"/>
      <c r="E34" s="16"/>
      <c r="F34" s="24">
        <f t="shared" si="1"/>
        <v>0</v>
      </c>
    </row>
    <row r="35" spans="1:6" x14ac:dyDescent="0.15">
      <c r="A35" s="21" t="s">
        <v>17</v>
      </c>
      <c r="B35" s="21"/>
      <c r="C35" s="21"/>
      <c r="D35" s="21"/>
      <c r="E35" s="21"/>
      <c r="F35" s="25">
        <f>SUM(F4:F34)</f>
        <v>0</v>
      </c>
    </row>
  </sheetData>
  <sheetProtection password="CC75" sheet="1" objects="1" scenarios="1" selectLockedCells="1"/>
  <mergeCells count="1">
    <mergeCell ref="A35:E35"/>
  </mergeCells>
  <phoneticPr fontId="1"/>
  <conditionalFormatting sqref="A4:B34">
    <cfRule type="expression" dxfId="5" priority="1">
      <formula>$B4="日"</formula>
    </cfRule>
    <cfRule type="expression" dxfId="4" priority="2">
      <formula>$B4="土"</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workbookViewId="0">
      <pane ySplit="3" topLeftCell="A4" activePane="bottomLeft" state="frozen"/>
      <selection pane="bottomLeft"/>
    </sheetView>
  </sheetViews>
  <sheetFormatPr defaultRowHeight="12" x14ac:dyDescent="0.15"/>
  <cols>
    <col min="1" max="1" width="10.625" style="17" customWidth="1"/>
    <col min="2" max="2" width="6.25" style="17" customWidth="1"/>
    <col min="3" max="16384" width="9" style="18"/>
  </cols>
  <sheetData>
    <row r="1" spans="1:7" x14ac:dyDescent="0.15">
      <c r="A1" s="17">
        <v>2018</v>
      </c>
      <c r="B1" s="17" t="s">
        <v>22</v>
      </c>
    </row>
    <row r="2" spans="1:7" x14ac:dyDescent="0.15">
      <c r="A2" s="17">
        <v>11</v>
      </c>
      <c r="B2" s="17" t="s">
        <v>23</v>
      </c>
    </row>
    <row r="3" spans="1:7" s="17" customFormat="1" x14ac:dyDescent="0.15">
      <c r="A3" s="19"/>
      <c r="B3" s="19" t="s">
        <v>21</v>
      </c>
      <c r="C3" s="19" t="s">
        <v>18</v>
      </c>
      <c r="D3" s="19" t="s">
        <v>19</v>
      </c>
      <c r="E3" s="19" t="s">
        <v>20</v>
      </c>
      <c r="F3" s="19" t="s">
        <v>16</v>
      </c>
      <c r="G3" s="17" t="s">
        <v>25</v>
      </c>
    </row>
    <row r="4" spans="1:7" x14ac:dyDescent="0.15">
      <c r="A4" s="22">
        <f>DATE(A1,A2,1)</f>
        <v>43405</v>
      </c>
      <c r="B4" s="23" t="str">
        <f>TEXT(A4,"aaa")</f>
        <v>木</v>
      </c>
      <c r="C4" s="16"/>
      <c r="D4" s="16"/>
      <c r="E4" s="16"/>
      <c r="F4" s="24">
        <f>IF(C4&gt;D4,1-C4+D4-E4,D4-C4-E4)</f>
        <v>0</v>
      </c>
    </row>
    <row r="5" spans="1:7" x14ac:dyDescent="0.15">
      <c r="A5" s="22">
        <f>A4+1</f>
        <v>43406</v>
      </c>
      <c r="B5" s="23" t="str">
        <f t="shared" ref="B5:B33" si="0">TEXT(A5,"aaa")</f>
        <v>金</v>
      </c>
      <c r="C5" s="16"/>
      <c r="D5" s="16"/>
      <c r="E5" s="16"/>
      <c r="F5" s="24">
        <f t="shared" ref="F5:F33" si="1">IF(C5&gt;D5,1-C5+D5-E5,D5-C5-E5)</f>
        <v>0</v>
      </c>
    </row>
    <row r="6" spans="1:7" x14ac:dyDescent="0.15">
      <c r="A6" s="22">
        <f t="shared" ref="A6:A34" si="2">A5+1</f>
        <v>43407</v>
      </c>
      <c r="B6" s="23" t="str">
        <f t="shared" si="0"/>
        <v>土</v>
      </c>
      <c r="C6" s="16"/>
      <c r="D6" s="16"/>
      <c r="E6" s="16"/>
      <c r="F6" s="24">
        <f t="shared" si="1"/>
        <v>0</v>
      </c>
    </row>
    <row r="7" spans="1:7" x14ac:dyDescent="0.15">
      <c r="A7" s="22">
        <f t="shared" si="2"/>
        <v>43408</v>
      </c>
      <c r="B7" s="23" t="str">
        <f t="shared" si="0"/>
        <v>日</v>
      </c>
      <c r="C7" s="16"/>
      <c r="D7" s="16"/>
      <c r="E7" s="16"/>
      <c r="F7" s="24">
        <f t="shared" si="1"/>
        <v>0</v>
      </c>
    </row>
    <row r="8" spans="1:7" x14ac:dyDescent="0.15">
      <c r="A8" s="22">
        <f t="shared" si="2"/>
        <v>43409</v>
      </c>
      <c r="B8" s="23" t="str">
        <f t="shared" si="0"/>
        <v>月</v>
      </c>
      <c r="C8" s="16"/>
      <c r="D8" s="16"/>
      <c r="E8" s="16"/>
      <c r="F8" s="24">
        <f t="shared" si="1"/>
        <v>0</v>
      </c>
    </row>
    <row r="9" spans="1:7" x14ac:dyDescent="0.15">
      <c r="A9" s="22">
        <f t="shared" si="2"/>
        <v>43410</v>
      </c>
      <c r="B9" s="23" t="str">
        <f t="shared" si="0"/>
        <v>火</v>
      </c>
      <c r="C9" s="16"/>
      <c r="D9" s="16"/>
      <c r="E9" s="16"/>
      <c r="F9" s="24">
        <f t="shared" si="1"/>
        <v>0</v>
      </c>
    </row>
    <row r="10" spans="1:7" x14ac:dyDescent="0.15">
      <c r="A10" s="22">
        <f t="shared" si="2"/>
        <v>43411</v>
      </c>
      <c r="B10" s="23" t="str">
        <f t="shared" si="0"/>
        <v>水</v>
      </c>
      <c r="C10" s="16"/>
      <c r="D10" s="16"/>
      <c r="E10" s="16"/>
      <c r="F10" s="24">
        <f t="shared" si="1"/>
        <v>0</v>
      </c>
    </row>
    <row r="11" spans="1:7" x14ac:dyDescent="0.15">
      <c r="A11" s="22">
        <f t="shared" si="2"/>
        <v>43412</v>
      </c>
      <c r="B11" s="23" t="str">
        <f t="shared" si="0"/>
        <v>木</v>
      </c>
      <c r="C11" s="16"/>
      <c r="D11" s="16"/>
      <c r="E11" s="16"/>
      <c r="F11" s="24">
        <f t="shared" si="1"/>
        <v>0</v>
      </c>
    </row>
    <row r="12" spans="1:7" x14ac:dyDescent="0.15">
      <c r="A12" s="22">
        <f t="shared" si="2"/>
        <v>43413</v>
      </c>
      <c r="B12" s="23" t="str">
        <f t="shared" si="0"/>
        <v>金</v>
      </c>
      <c r="C12" s="16"/>
      <c r="D12" s="16"/>
      <c r="E12" s="16"/>
      <c r="F12" s="24">
        <f t="shared" si="1"/>
        <v>0</v>
      </c>
    </row>
    <row r="13" spans="1:7" x14ac:dyDescent="0.15">
      <c r="A13" s="22">
        <f t="shared" si="2"/>
        <v>43414</v>
      </c>
      <c r="B13" s="23" t="str">
        <f t="shared" si="0"/>
        <v>土</v>
      </c>
      <c r="C13" s="16"/>
      <c r="D13" s="16"/>
      <c r="E13" s="16"/>
      <c r="F13" s="24">
        <f t="shared" si="1"/>
        <v>0</v>
      </c>
    </row>
    <row r="14" spans="1:7" x14ac:dyDescent="0.15">
      <c r="A14" s="22">
        <f t="shared" si="2"/>
        <v>43415</v>
      </c>
      <c r="B14" s="23" t="str">
        <f t="shared" si="0"/>
        <v>日</v>
      </c>
      <c r="C14" s="16"/>
      <c r="D14" s="16"/>
      <c r="E14" s="16"/>
      <c r="F14" s="24">
        <f t="shared" si="1"/>
        <v>0</v>
      </c>
    </row>
    <row r="15" spans="1:7" x14ac:dyDescent="0.15">
      <c r="A15" s="22">
        <f t="shared" si="2"/>
        <v>43416</v>
      </c>
      <c r="B15" s="23" t="str">
        <f t="shared" si="0"/>
        <v>月</v>
      </c>
      <c r="C15" s="16"/>
      <c r="D15" s="16"/>
      <c r="E15" s="16"/>
      <c r="F15" s="24">
        <f t="shared" si="1"/>
        <v>0</v>
      </c>
    </row>
    <row r="16" spans="1:7" x14ac:dyDescent="0.15">
      <c r="A16" s="22">
        <f t="shared" si="2"/>
        <v>43417</v>
      </c>
      <c r="B16" s="23" t="str">
        <f t="shared" si="0"/>
        <v>火</v>
      </c>
      <c r="C16" s="16"/>
      <c r="D16" s="16"/>
      <c r="E16" s="16"/>
      <c r="F16" s="24">
        <f t="shared" si="1"/>
        <v>0</v>
      </c>
    </row>
    <row r="17" spans="1:6" x14ac:dyDescent="0.15">
      <c r="A17" s="22">
        <f t="shared" si="2"/>
        <v>43418</v>
      </c>
      <c r="B17" s="23" t="str">
        <f t="shared" si="0"/>
        <v>水</v>
      </c>
      <c r="C17" s="16"/>
      <c r="D17" s="16"/>
      <c r="E17" s="16"/>
      <c r="F17" s="24">
        <f t="shared" si="1"/>
        <v>0</v>
      </c>
    </row>
    <row r="18" spans="1:6" x14ac:dyDescent="0.15">
      <c r="A18" s="22">
        <f t="shared" si="2"/>
        <v>43419</v>
      </c>
      <c r="B18" s="23" t="str">
        <f t="shared" si="0"/>
        <v>木</v>
      </c>
      <c r="C18" s="16"/>
      <c r="D18" s="16"/>
      <c r="E18" s="16"/>
      <c r="F18" s="24">
        <f t="shared" si="1"/>
        <v>0</v>
      </c>
    </row>
    <row r="19" spans="1:6" x14ac:dyDescent="0.15">
      <c r="A19" s="22">
        <f t="shared" si="2"/>
        <v>43420</v>
      </c>
      <c r="B19" s="23" t="str">
        <f t="shared" si="0"/>
        <v>金</v>
      </c>
      <c r="C19" s="16"/>
      <c r="D19" s="16"/>
      <c r="E19" s="16"/>
      <c r="F19" s="24">
        <f t="shared" si="1"/>
        <v>0</v>
      </c>
    </row>
    <row r="20" spans="1:6" x14ac:dyDescent="0.15">
      <c r="A20" s="22">
        <f t="shared" si="2"/>
        <v>43421</v>
      </c>
      <c r="B20" s="23" t="str">
        <f t="shared" si="0"/>
        <v>土</v>
      </c>
      <c r="C20" s="16"/>
      <c r="D20" s="16"/>
      <c r="E20" s="16"/>
      <c r="F20" s="24">
        <f t="shared" si="1"/>
        <v>0</v>
      </c>
    </row>
    <row r="21" spans="1:6" x14ac:dyDescent="0.15">
      <c r="A21" s="22">
        <f t="shared" si="2"/>
        <v>43422</v>
      </c>
      <c r="B21" s="23" t="str">
        <f t="shared" si="0"/>
        <v>日</v>
      </c>
      <c r="C21" s="16"/>
      <c r="D21" s="16"/>
      <c r="E21" s="16"/>
      <c r="F21" s="24">
        <f t="shared" si="1"/>
        <v>0</v>
      </c>
    </row>
    <row r="22" spans="1:6" x14ac:dyDescent="0.15">
      <c r="A22" s="22">
        <f t="shared" si="2"/>
        <v>43423</v>
      </c>
      <c r="B22" s="23" t="str">
        <f t="shared" si="0"/>
        <v>月</v>
      </c>
      <c r="C22" s="16"/>
      <c r="D22" s="16"/>
      <c r="E22" s="16"/>
      <c r="F22" s="24">
        <f t="shared" si="1"/>
        <v>0</v>
      </c>
    </row>
    <row r="23" spans="1:6" x14ac:dyDescent="0.15">
      <c r="A23" s="22">
        <f t="shared" si="2"/>
        <v>43424</v>
      </c>
      <c r="B23" s="23" t="str">
        <f t="shared" si="0"/>
        <v>火</v>
      </c>
      <c r="C23" s="16"/>
      <c r="D23" s="16"/>
      <c r="E23" s="16"/>
      <c r="F23" s="24">
        <f t="shared" si="1"/>
        <v>0</v>
      </c>
    </row>
    <row r="24" spans="1:6" x14ac:dyDescent="0.15">
      <c r="A24" s="22">
        <f t="shared" si="2"/>
        <v>43425</v>
      </c>
      <c r="B24" s="23" t="str">
        <f t="shared" si="0"/>
        <v>水</v>
      </c>
      <c r="C24" s="16"/>
      <c r="D24" s="16"/>
      <c r="E24" s="16"/>
      <c r="F24" s="24">
        <f t="shared" si="1"/>
        <v>0</v>
      </c>
    </row>
    <row r="25" spans="1:6" x14ac:dyDescent="0.15">
      <c r="A25" s="22">
        <f t="shared" si="2"/>
        <v>43426</v>
      </c>
      <c r="B25" s="23" t="str">
        <f t="shared" si="0"/>
        <v>木</v>
      </c>
      <c r="C25" s="16"/>
      <c r="D25" s="16"/>
      <c r="E25" s="16"/>
      <c r="F25" s="24">
        <f t="shared" si="1"/>
        <v>0</v>
      </c>
    </row>
    <row r="26" spans="1:6" x14ac:dyDescent="0.15">
      <c r="A26" s="22">
        <f t="shared" si="2"/>
        <v>43427</v>
      </c>
      <c r="B26" s="23" t="str">
        <f t="shared" si="0"/>
        <v>金</v>
      </c>
      <c r="C26" s="16"/>
      <c r="D26" s="16"/>
      <c r="E26" s="16"/>
      <c r="F26" s="24">
        <f t="shared" si="1"/>
        <v>0</v>
      </c>
    </row>
    <row r="27" spans="1:6" x14ac:dyDescent="0.15">
      <c r="A27" s="22">
        <f t="shared" si="2"/>
        <v>43428</v>
      </c>
      <c r="B27" s="23" t="str">
        <f t="shared" si="0"/>
        <v>土</v>
      </c>
      <c r="C27" s="16"/>
      <c r="D27" s="16"/>
      <c r="E27" s="16"/>
      <c r="F27" s="24">
        <f t="shared" si="1"/>
        <v>0</v>
      </c>
    </row>
    <row r="28" spans="1:6" x14ac:dyDescent="0.15">
      <c r="A28" s="22">
        <f t="shared" si="2"/>
        <v>43429</v>
      </c>
      <c r="B28" s="23" t="str">
        <f t="shared" si="0"/>
        <v>日</v>
      </c>
      <c r="C28" s="16"/>
      <c r="D28" s="16"/>
      <c r="E28" s="16"/>
      <c r="F28" s="24">
        <f t="shared" si="1"/>
        <v>0</v>
      </c>
    </row>
    <row r="29" spans="1:6" x14ac:dyDescent="0.15">
      <c r="A29" s="22">
        <f t="shared" si="2"/>
        <v>43430</v>
      </c>
      <c r="B29" s="23" t="str">
        <f t="shared" si="0"/>
        <v>月</v>
      </c>
      <c r="C29" s="16"/>
      <c r="D29" s="16"/>
      <c r="E29" s="16"/>
      <c r="F29" s="24">
        <f t="shared" si="1"/>
        <v>0</v>
      </c>
    </row>
    <row r="30" spans="1:6" x14ac:dyDescent="0.15">
      <c r="A30" s="22">
        <f t="shared" si="2"/>
        <v>43431</v>
      </c>
      <c r="B30" s="23" t="str">
        <f t="shared" si="0"/>
        <v>火</v>
      </c>
      <c r="C30" s="16"/>
      <c r="D30" s="16"/>
      <c r="E30" s="16"/>
      <c r="F30" s="24">
        <f t="shared" si="1"/>
        <v>0</v>
      </c>
    </row>
    <row r="31" spans="1:6" x14ac:dyDescent="0.15">
      <c r="A31" s="22">
        <f t="shared" si="2"/>
        <v>43432</v>
      </c>
      <c r="B31" s="23" t="str">
        <f t="shared" si="0"/>
        <v>水</v>
      </c>
      <c r="C31" s="16"/>
      <c r="D31" s="16"/>
      <c r="E31" s="16"/>
      <c r="F31" s="24">
        <f t="shared" si="1"/>
        <v>0</v>
      </c>
    </row>
    <row r="32" spans="1:6" x14ac:dyDescent="0.15">
      <c r="A32" s="22">
        <f t="shared" si="2"/>
        <v>43433</v>
      </c>
      <c r="B32" s="23" t="str">
        <f t="shared" si="0"/>
        <v>木</v>
      </c>
      <c r="C32" s="16"/>
      <c r="D32" s="16"/>
      <c r="E32" s="16"/>
      <c r="F32" s="24">
        <f t="shared" si="1"/>
        <v>0</v>
      </c>
    </row>
    <row r="33" spans="1:6" x14ac:dyDescent="0.15">
      <c r="A33" s="22">
        <f t="shared" si="2"/>
        <v>43434</v>
      </c>
      <c r="B33" s="23" t="str">
        <f t="shared" si="0"/>
        <v>金</v>
      </c>
      <c r="C33" s="16"/>
      <c r="D33" s="16"/>
      <c r="E33" s="16"/>
      <c r="F33" s="24">
        <f t="shared" si="1"/>
        <v>0</v>
      </c>
    </row>
    <row r="34" spans="1:6" x14ac:dyDescent="0.15">
      <c r="A34" s="20"/>
      <c r="C34" s="16"/>
      <c r="D34" s="16"/>
      <c r="E34" s="16"/>
      <c r="F34" s="24"/>
    </row>
    <row r="35" spans="1:6" x14ac:dyDescent="0.15">
      <c r="A35" s="21" t="s">
        <v>17</v>
      </c>
      <c r="B35" s="21"/>
      <c r="C35" s="21"/>
      <c r="D35" s="21"/>
      <c r="E35" s="21"/>
      <c r="F35" s="25">
        <f>SUM(F4:F33)</f>
        <v>0</v>
      </c>
    </row>
  </sheetData>
  <sheetProtection password="CC75" sheet="1" objects="1" scenarios="1" selectLockedCells="1"/>
  <mergeCells count="1">
    <mergeCell ref="A35:E35"/>
  </mergeCells>
  <phoneticPr fontId="1"/>
  <conditionalFormatting sqref="A4:B34">
    <cfRule type="expression" dxfId="3" priority="1">
      <formula>$B4="日"</formula>
    </cfRule>
    <cfRule type="expression" dxfId="2" priority="2">
      <formula>$B4="土"</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workbookViewId="0">
      <pane ySplit="3" topLeftCell="A4" activePane="bottomLeft" state="frozen"/>
      <selection pane="bottomLeft"/>
    </sheetView>
  </sheetViews>
  <sheetFormatPr defaultRowHeight="12" x14ac:dyDescent="0.15"/>
  <cols>
    <col min="1" max="1" width="10.625" style="17" customWidth="1"/>
    <col min="2" max="2" width="6.25" style="17" customWidth="1"/>
    <col min="3" max="16384" width="9" style="18"/>
  </cols>
  <sheetData>
    <row r="1" spans="1:7" x14ac:dyDescent="0.15">
      <c r="A1" s="17">
        <v>2018</v>
      </c>
      <c r="B1" s="17" t="s">
        <v>22</v>
      </c>
    </row>
    <row r="2" spans="1:7" x14ac:dyDescent="0.15">
      <c r="A2" s="17">
        <v>12</v>
      </c>
      <c r="B2" s="17" t="s">
        <v>23</v>
      </c>
    </row>
    <row r="3" spans="1:7" s="17" customFormat="1" x14ac:dyDescent="0.15">
      <c r="A3" s="19"/>
      <c r="B3" s="19" t="s">
        <v>21</v>
      </c>
      <c r="C3" s="19" t="s">
        <v>18</v>
      </c>
      <c r="D3" s="19" t="s">
        <v>19</v>
      </c>
      <c r="E3" s="19" t="s">
        <v>20</v>
      </c>
      <c r="F3" s="19" t="s">
        <v>16</v>
      </c>
      <c r="G3" s="17" t="s">
        <v>25</v>
      </c>
    </row>
    <row r="4" spans="1:7" x14ac:dyDescent="0.15">
      <c r="A4" s="22">
        <f>DATE(A1,A2,1)</f>
        <v>43435</v>
      </c>
      <c r="B4" s="23" t="str">
        <f>TEXT(A4,"aaa")</f>
        <v>土</v>
      </c>
      <c r="C4" s="16"/>
      <c r="D4" s="16"/>
      <c r="E4" s="16"/>
      <c r="F4" s="24">
        <f>IF(C4&gt;D4,1-C4+D4-E4,D4-C4-E4)</f>
        <v>0</v>
      </c>
    </row>
    <row r="5" spans="1:7" x14ac:dyDescent="0.15">
      <c r="A5" s="22">
        <f>A4+1</f>
        <v>43436</v>
      </c>
      <c r="B5" s="23" t="str">
        <f t="shared" ref="B5:B34" si="0">TEXT(A5,"aaa")</f>
        <v>日</v>
      </c>
      <c r="C5" s="16"/>
      <c r="D5" s="16"/>
      <c r="E5" s="16"/>
      <c r="F5" s="24">
        <f t="shared" ref="F5:F34" si="1">IF(C5&gt;D5,1-C5+D5-E5,D5-C5-E5)</f>
        <v>0</v>
      </c>
    </row>
    <row r="6" spans="1:7" x14ac:dyDescent="0.15">
      <c r="A6" s="22">
        <f t="shared" ref="A6:A34" si="2">A5+1</f>
        <v>43437</v>
      </c>
      <c r="B6" s="23" t="str">
        <f t="shared" si="0"/>
        <v>月</v>
      </c>
      <c r="C6" s="16"/>
      <c r="D6" s="16"/>
      <c r="E6" s="16"/>
      <c r="F6" s="24">
        <f t="shared" si="1"/>
        <v>0</v>
      </c>
    </row>
    <row r="7" spans="1:7" x14ac:dyDescent="0.15">
      <c r="A7" s="22">
        <f t="shared" si="2"/>
        <v>43438</v>
      </c>
      <c r="B7" s="23" t="str">
        <f t="shared" si="0"/>
        <v>火</v>
      </c>
      <c r="C7" s="16"/>
      <c r="D7" s="16"/>
      <c r="E7" s="16"/>
      <c r="F7" s="24">
        <f t="shared" si="1"/>
        <v>0</v>
      </c>
    </row>
    <row r="8" spans="1:7" x14ac:dyDescent="0.15">
      <c r="A8" s="22">
        <f t="shared" si="2"/>
        <v>43439</v>
      </c>
      <c r="B8" s="23" t="str">
        <f t="shared" si="0"/>
        <v>水</v>
      </c>
      <c r="C8" s="16"/>
      <c r="D8" s="16"/>
      <c r="E8" s="16"/>
      <c r="F8" s="24">
        <f t="shared" si="1"/>
        <v>0</v>
      </c>
    </row>
    <row r="9" spans="1:7" x14ac:dyDescent="0.15">
      <c r="A9" s="22">
        <f t="shared" si="2"/>
        <v>43440</v>
      </c>
      <c r="B9" s="23" t="str">
        <f t="shared" si="0"/>
        <v>木</v>
      </c>
      <c r="C9" s="16"/>
      <c r="D9" s="16"/>
      <c r="E9" s="16"/>
      <c r="F9" s="24">
        <f t="shared" si="1"/>
        <v>0</v>
      </c>
    </row>
    <row r="10" spans="1:7" x14ac:dyDescent="0.15">
      <c r="A10" s="22">
        <f t="shared" si="2"/>
        <v>43441</v>
      </c>
      <c r="B10" s="23" t="str">
        <f t="shared" si="0"/>
        <v>金</v>
      </c>
      <c r="C10" s="16"/>
      <c r="D10" s="16"/>
      <c r="E10" s="16"/>
      <c r="F10" s="24">
        <f t="shared" si="1"/>
        <v>0</v>
      </c>
    </row>
    <row r="11" spans="1:7" x14ac:dyDescent="0.15">
      <c r="A11" s="22">
        <f t="shared" si="2"/>
        <v>43442</v>
      </c>
      <c r="B11" s="23" t="str">
        <f t="shared" si="0"/>
        <v>土</v>
      </c>
      <c r="C11" s="16"/>
      <c r="D11" s="16"/>
      <c r="E11" s="16"/>
      <c r="F11" s="24">
        <f t="shared" si="1"/>
        <v>0</v>
      </c>
    </row>
    <row r="12" spans="1:7" x14ac:dyDescent="0.15">
      <c r="A12" s="22">
        <f t="shared" si="2"/>
        <v>43443</v>
      </c>
      <c r="B12" s="23" t="str">
        <f t="shared" si="0"/>
        <v>日</v>
      </c>
      <c r="C12" s="16"/>
      <c r="D12" s="16"/>
      <c r="E12" s="16"/>
      <c r="F12" s="24">
        <f t="shared" si="1"/>
        <v>0</v>
      </c>
    </row>
    <row r="13" spans="1:7" x14ac:dyDescent="0.15">
      <c r="A13" s="22">
        <f t="shared" si="2"/>
        <v>43444</v>
      </c>
      <c r="B13" s="23" t="str">
        <f t="shared" si="0"/>
        <v>月</v>
      </c>
      <c r="C13" s="16"/>
      <c r="D13" s="16"/>
      <c r="E13" s="16"/>
      <c r="F13" s="24">
        <f t="shared" si="1"/>
        <v>0</v>
      </c>
    </row>
    <row r="14" spans="1:7" x14ac:dyDescent="0.15">
      <c r="A14" s="22">
        <f t="shared" si="2"/>
        <v>43445</v>
      </c>
      <c r="B14" s="23" t="str">
        <f t="shared" si="0"/>
        <v>火</v>
      </c>
      <c r="C14" s="16"/>
      <c r="D14" s="16"/>
      <c r="E14" s="16"/>
      <c r="F14" s="24">
        <f t="shared" si="1"/>
        <v>0</v>
      </c>
    </row>
    <row r="15" spans="1:7" x14ac:dyDescent="0.15">
      <c r="A15" s="22">
        <f t="shared" si="2"/>
        <v>43446</v>
      </c>
      <c r="B15" s="23" t="str">
        <f t="shared" si="0"/>
        <v>水</v>
      </c>
      <c r="C15" s="16"/>
      <c r="D15" s="16"/>
      <c r="E15" s="16"/>
      <c r="F15" s="24">
        <f t="shared" si="1"/>
        <v>0</v>
      </c>
    </row>
    <row r="16" spans="1:7" x14ac:dyDescent="0.15">
      <c r="A16" s="22">
        <f t="shared" si="2"/>
        <v>43447</v>
      </c>
      <c r="B16" s="23" t="str">
        <f t="shared" si="0"/>
        <v>木</v>
      </c>
      <c r="C16" s="16"/>
      <c r="D16" s="16"/>
      <c r="E16" s="16"/>
      <c r="F16" s="24">
        <f t="shared" si="1"/>
        <v>0</v>
      </c>
    </row>
    <row r="17" spans="1:6" x14ac:dyDescent="0.15">
      <c r="A17" s="22">
        <f t="shared" si="2"/>
        <v>43448</v>
      </c>
      <c r="B17" s="23" t="str">
        <f t="shared" si="0"/>
        <v>金</v>
      </c>
      <c r="C17" s="16"/>
      <c r="D17" s="16"/>
      <c r="E17" s="16"/>
      <c r="F17" s="24">
        <f t="shared" si="1"/>
        <v>0</v>
      </c>
    </row>
    <row r="18" spans="1:6" x14ac:dyDescent="0.15">
      <c r="A18" s="22">
        <f t="shared" si="2"/>
        <v>43449</v>
      </c>
      <c r="B18" s="23" t="str">
        <f t="shared" si="0"/>
        <v>土</v>
      </c>
      <c r="C18" s="16"/>
      <c r="D18" s="16"/>
      <c r="E18" s="16"/>
      <c r="F18" s="24">
        <f t="shared" si="1"/>
        <v>0</v>
      </c>
    </row>
    <row r="19" spans="1:6" x14ac:dyDescent="0.15">
      <c r="A19" s="22">
        <f t="shared" si="2"/>
        <v>43450</v>
      </c>
      <c r="B19" s="23" t="str">
        <f t="shared" si="0"/>
        <v>日</v>
      </c>
      <c r="C19" s="16"/>
      <c r="D19" s="16"/>
      <c r="E19" s="16"/>
      <c r="F19" s="24">
        <f t="shared" si="1"/>
        <v>0</v>
      </c>
    </row>
    <row r="20" spans="1:6" x14ac:dyDescent="0.15">
      <c r="A20" s="22">
        <f t="shared" si="2"/>
        <v>43451</v>
      </c>
      <c r="B20" s="23" t="str">
        <f t="shared" si="0"/>
        <v>月</v>
      </c>
      <c r="C20" s="16"/>
      <c r="D20" s="16"/>
      <c r="E20" s="16"/>
      <c r="F20" s="24">
        <f t="shared" si="1"/>
        <v>0</v>
      </c>
    </row>
    <row r="21" spans="1:6" x14ac:dyDescent="0.15">
      <c r="A21" s="22">
        <f t="shared" si="2"/>
        <v>43452</v>
      </c>
      <c r="B21" s="23" t="str">
        <f t="shared" si="0"/>
        <v>火</v>
      </c>
      <c r="C21" s="16"/>
      <c r="D21" s="16"/>
      <c r="E21" s="16"/>
      <c r="F21" s="24">
        <f t="shared" si="1"/>
        <v>0</v>
      </c>
    </row>
    <row r="22" spans="1:6" x14ac:dyDescent="0.15">
      <c r="A22" s="22">
        <f t="shared" si="2"/>
        <v>43453</v>
      </c>
      <c r="B22" s="23" t="str">
        <f t="shared" si="0"/>
        <v>水</v>
      </c>
      <c r="C22" s="16"/>
      <c r="D22" s="16"/>
      <c r="E22" s="16"/>
      <c r="F22" s="24">
        <f t="shared" si="1"/>
        <v>0</v>
      </c>
    </row>
    <row r="23" spans="1:6" x14ac:dyDescent="0.15">
      <c r="A23" s="22">
        <f t="shared" si="2"/>
        <v>43454</v>
      </c>
      <c r="B23" s="23" t="str">
        <f t="shared" si="0"/>
        <v>木</v>
      </c>
      <c r="C23" s="16"/>
      <c r="D23" s="16"/>
      <c r="E23" s="16"/>
      <c r="F23" s="24">
        <f t="shared" si="1"/>
        <v>0</v>
      </c>
    </row>
    <row r="24" spans="1:6" x14ac:dyDescent="0.15">
      <c r="A24" s="22">
        <f t="shared" si="2"/>
        <v>43455</v>
      </c>
      <c r="B24" s="23" t="str">
        <f t="shared" si="0"/>
        <v>金</v>
      </c>
      <c r="C24" s="16"/>
      <c r="D24" s="16"/>
      <c r="E24" s="16"/>
      <c r="F24" s="24">
        <f t="shared" si="1"/>
        <v>0</v>
      </c>
    </row>
    <row r="25" spans="1:6" x14ac:dyDescent="0.15">
      <c r="A25" s="22">
        <f t="shared" si="2"/>
        <v>43456</v>
      </c>
      <c r="B25" s="23" t="str">
        <f t="shared" si="0"/>
        <v>土</v>
      </c>
      <c r="C25" s="16"/>
      <c r="D25" s="16"/>
      <c r="E25" s="16"/>
      <c r="F25" s="24">
        <f t="shared" si="1"/>
        <v>0</v>
      </c>
    </row>
    <row r="26" spans="1:6" x14ac:dyDescent="0.15">
      <c r="A26" s="22">
        <f t="shared" si="2"/>
        <v>43457</v>
      </c>
      <c r="B26" s="23" t="str">
        <f t="shared" si="0"/>
        <v>日</v>
      </c>
      <c r="C26" s="16"/>
      <c r="D26" s="16"/>
      <c r="E26" s="16"/>
      <c r="F26" s="24">
        <f t="shared" si="1"/>
        <v>0</v>
      </c>
    </row>
    <row r="27" spans="1:6" x14ac:dyDescent="0.15">
      <c r="A27" s="22">
        <f t="shared" si="2"/>
        <v>43458</v>
      </c>
      <c r="B27" s="23" t="str">
        <f t="shared" si="0"/>
        <v>月</v>
      </c>
      <c r="C27" s="16"/>
      <c r="D27" s="16"/>
      <c r="E27" s="16"/>
      <c r="F27" s="24">
        <f t="shared" si="1"/>
        <v>0</v>
      </c>
    </row>
    <row r="28" spans="1:6" x14ac:dyDescent="0.15">
      <c r="A28" s="22">
        <f t="shared" si="2"/>
        <v>43459</v>
      </c>
      <c r="B28" s="23" t="str">
        <f t="shared" si="0"/>
        <v>火</v>
      </c>
      <c r="C28" s="16"/>
      <c r="D28" s="16"/>
      <c r="E28" s="16"/>
      <c r="F28" s="24">
        <f t="shared" si="1"/>
        <v>0</v>
      </c>
    </row>
    <row r="29" spans="1:6" x14ac:dyDescent="0.15">
      <c r="A29" s="22">
        <f t="shared" si="2"/>
        <v>43460</v>
      </c>
      <c r="B29" s="23" t="str">
        <f t="shared" si="0"/>
        <v>水</v>
      </c>
      <c r="C29" s="16"/>
      <c r="D29" s="16"/>
      <c r="E29" s="16"/>
      <c r="F29" s="24">
        <f t="shared" si="1"/>
        <v>0</v>
      </c>
    </row>
    <row r="30" spans="1:6" x14ac:dyDescent="0.15">
      <c r="A30" s="22">
        <f t="shared" si="2"/>
        <v>43461</v>
      </c>
      <c r="B30" s="23" t="str">
        <f t="shared" si="0"/>
        <v>木</v>
      </c>
      <c r="C30" s="16"/>
      <c r="D30" s="16"/>
      <c r="E30" s="16"/>
      <c r="F30" s="24">
        <f t="shared" si="1"/>
        <v>0</v>
      </c>
    </row>
    <row r="31" spans="1:6" x14ac:dyDescent="0.15">
      <c r="A31" s="22">
        <f t="shared" si="2"/>
        <v>43462</v>
      </c>
      <c r="B31" s="23" t="str">
        <f t="shared" si="0"/>
        <v>金</v>
      </c>
      <c r="C31" s="16"/>
      <c r="D31" s="16"/>
      <c r="E31" s="16"/>
      <c r="F31" s="24">
        <f t="shared" si="1"/>
        <v>0</v>
      </c>
    </row>
    <row r="32" spans="1:6" x14ac:dyDescent="0.15">
      <c r="A32" s="22">
        <f t="shared" si="2"/>
        <v>43463</v>
      </c>
      <c r="B32" s="23" t="str">
        <f t="shared" si="0"/>
        <v>土</v>
      </c>
      <c r="C32" s="16"/>
      <c r="D32" s="16"/>
      <c r="E32" s="16"/>
      <c r="F32" s="24">
        <f t="shared" si="1"/>
        <v>0</v>
      </c>
    </row>
    <row r="33" spans="1:6" x14ac:dyDescent="0.15">
      <c r="A33" s="22">
        <f t="shared" si="2"/>
        <v>43464</v>
      </c>
      <c r="B33" s="23" t="str">
        <f t="shared" si="0"/>
        <v>日</v>
      </c>
      <c r="C33" s="16"/>
      <c r="D33" s="16"/>
      <c r="E33" s="16"/>
      <c r="F33" s="24">
        <f t="shared" si="1"/>
        <v>0</v>
      </c>
    </row>
    <row r="34" spans="1:6" x14ac:dyDescent="0.15">
      <c r="A34" s="22">
        <f t="shared" si="2"/>
        <v>43465</v>
      </c>
      <c r="B34" s="23" t="str">
        <f t="shared" si="0"/>
        <v>月</v>
      </c>
      <c r="C34" s="16"/>
      <c r="D34" s="16"/>
      <c r="E34" s="16"/>
      <c r="F34" s="24">
        <f t="shared" si="1"/>
        <v>0</v>
      </c>
    </row>
    <row r="35" spans="1:6" x14ac:dyDescent="0.15">
      <c r="A35" s="21" t="s">
        <v>17</v>
      </c>
      <c r="B35" s="21"/>
      <c r="C35" s="21"/>
      <c r="D35" s="21"/>
      <c r="E35" s="21"/>
      <c r="F35" s="25">
        <f>SUM(F4:F34)</f>
        <v>0</v>
      </c>
    </row>
  </sheetData>
  <sheetProtection password="CC75" sheet="1" objects="1" scenarios="1" selectLockedCells="1"/>
  <mergeCells count="1">
    <mergeCell ref="A35:E35"/>
  </mergeCells>
  <phoneticPr fontId="1"/>
  <conditionalFormatting sqref="A4:B34">
    <cfRule type="expression" dxfId="1" priority="1">
      <formula>$B4="日"</formula>
    </cfRule>
    <cfRule type="expression" dxfId="0" priority="2">
      <formula>$B4="土"</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L35"/>
  <sheetViews>
    <sheetView workbookViewId="0">
      <pane ySplit="3" topLeftCell="A4" activePane="bottomLeft" state="frozen"/>
      <selection pane="bottomLeft" activeCell="K5" sqref="K5"/>
    </sheetView>
  </sheetViews>
  <sheetFormatPr defaultRowHeight="12" x14ac:dyDescent="0.15"/>
  <cols>
    <col min="1" max="1" width="8.875" style="17" customWidth="1"/>
    <col min="2" max="2" width="6.25" style="17" customWidth="1"/>
    <col min="3" max="5" width="9" style="18"/>
    <col min="6" max="6" width="10.5" style="18" customWidth="1"/>
    <col min="7" max="16384" width="9" style="18"/>
  </cols>
  <sheetData>
    <row r="1" spans="1:12" x14ac:dyDescent="0.15">
      <c r="A1" s="17">
        <v>2018</v>
      </c>
      <c r="B1" s="17" t="s">
        <v>22</v>
      </c>
      <c r="C1" s="18" t="s">
        <v>28</v>
      </c>
      <c r="D1" s="28" t="s">
        <v>36</v>
      </c>
      <c r="E1" s="29"/>
      <c r="F1" s="29"/>
      <c r="G1" s="29"/>
      <c r="H1" s="29"/>
      <c r="I1" s="31" t="s">
        <v>38</v>
      </c>
      <c r="J1" s="31"/>
      <c r="K1" s="31"/>
      <c r="L1" s="31"/>
    </row>
    <row r="2" spans="1:12" x14ac:dyDescent="0.15">
      <c r="A2" s="17">
        <v>1</v>
      </c>
      <c r="B2" s="17" t="s">
        <v>23</v>
      </c>
      <c r="C2" s="18" t="s">
        <v>29</v>
      </c>
      <c r="D2" s="29"/>
      <c r="E2" s="29"/>
      <c r="F2" s="29"/>
      <c r="G2" s="29"/>
      <c r="H2" s="29"/>
      <c r="I2" s="31"/>
      <c r="J2" s="31"/>
      <c r="K2" s="31"/>
      <c r="L2" s="31"/>
    </row>
    <row r="3" spans="1:12" s="17" customFormat="1" x14ac:dyDescent="0.15">
      <c r="A3" s="19"/>
      <c r="B3" s="19" t="s">
        <v>21</v>
      </c>
      <c r="C3" s="19" t="s">
        <v>18</v>
      </c>
      <c r="D3" s="19" t="s">
        <v>19</v>
      </c>
      <c r="E3" s="19" t="s">
        <v>20</v>
      </c>
      <c r="F3" s="19" t="s">
        <v>24</v>
      </c>
      <c r="G3" s="17" t="s">
        <v>25</v>
      </c>
    </row>
    <row r="4" spans="1:12" x14ac:dyDescent="0.15">
      <c r="A4" s="22">
        <f>DATE(A1,A2,1)</f>
        <v>43101</v>
      </c>
      <c r="B4" s="23" t="str">
        <f>TEXT(A4,"aaa")</f>
        <v>月</v>
      </c>
      <c r="C4" s="16">
        <v>0.70833333333333337</v>
      </c>
      <c r="D4" s="16">
        <v>0.875</v>
      </c>
      <c r="E4" s="16">
        <v>4.1666666666666664E-2</v>
      </c>
      <c r="F4" s="24">
        <f>IF(C4&gt;D4,1-C4+D4-E4,D4-C4-E4)</f>
        <v>0.12499999999999997</v>
      </c>
      <c r="G4" s="30" t="s">
        <v>31</v>
      </c>
    </row>
    <row r="5" spans="1:12" x14ac:dyDescent="0.15">
      <c r="A5" s="22">
        <f>A4+1</f>
        <v>43102</v>
      </c>
      <c r="B5" s="23" t="str">
        <f t="shared" ref="B5:B34" si="0">TEXT(A5,"aaa")</f>
        <v>火</v>
      </c>
      <c r="C5" s="16">
        <v>0.375</v>
      </c>
      <c r="D5" s="16">
        <v>0.70833333333333337</v>
      </c>
      <c r="E5" s="16">
        <v>4.1666666666666664E-2</v>
      </c>
      <c r="F5" s="24">
        <f t="shared" ref="F5:F34" si="1">IF(C5&gt;D5,1-C5+D5-E5,D5-C5-E5)</f>
        <v>0.29166666666666669</v>
      </c>
    </row>
    <row r="6" spans="1:12" x14ac:dyDescent="0.15">
      <c r="A6" s="22">
        <f t="shared" ref="A6:A34" si="2">A5+1</f>
        <v>43103</v>
      </c>
      <c r="B6" s="23" t="str">
        <f t="shared" si="0"/>
        <v>水</v>
      </c>
      <c r="C6" s="16">
        <v>0.33333333333333331</v>
      </c>
      <c r="D6" s="16">
        <v>0.58333333333333337</v>
      </c>
      <c r="E6" s="16">
        <v>4.1666666666666664E-2</v>
      </c>
      <c r="F6" s="24">
        <f t="shared" si="1"/>
        <v>0.2083333333333334</v>
      </c>
    </row>
    <row r="7" spans="1:12" x14ac:dyDescent="0.15">
      <c r="A7" s="22">
        <f t="shared" si="2"/>
        <v>43104</v>
      </c>
      <c r="B7" s="23" t="str">
        <f t="shared" si="0"/>
        <v>木</v>
      </c>
      <c r="C7" s="16">
        <v>0.95833333333333337</v>
      </c>
      <c r="D7" s="16">
        <v>1.0833333333333333</v>
      </c>
      <c r="E7" s="16"/>
      <c r="F7" s="24">
        <f t="shared" si="1"/>
        <v>0.12499999999999989</v>
      </c>
      <c r="G7" s="18" t="s">
        <v>26</v>
      </c>
    </row>
    <row r="8" spans="1:12" x14ac:dyDescent="0.15">
      <c r="A8" s="22">
        <f t="shared" si="2"/>
        <v>43105</v>
      </c>
      <c r="B8" s="23" t="str">
        <f t="shared" si="0"/>
        <v>金</v>
      </c>
      <c r="C8" s="16">
        <v>0.75</v>
      </c>
      <c r="D8" s="16">
        <v>1</v>
      </c>
      <c r="E8" s="16"/>
      <c r="F8" s="24">
        <f t="shared" si="1"/>
        <v>0.25</v>
      </c>
      <c r="G8" s="18" t="s">
        <v>27</v>
      </c>
      <c r="H8" s="30" t="s">
        <v>30</v>
      </c>
    </row>
    <row r="9" spans="1:12" x14ac:dyDescent="0.15">
      <c r="A9" s="22">
        <f t="shared" si="2"/>
        <v>43106</v>
      </c>
      <c r="B9" s="23" t="str">
        <f t="shared" si="0"/>
        <v>土</v>
      </c>
      <c r="C9" s="16"/>
      <c r="D9" s="16"/>
      <c r="E9" s="16"/>
      <c r="F9" s="24">
        <f t="shared" si="1"/>
        <v>0</v>
      </c>
    </row>
    <row r="10" spans="1:12" x14ac:dyDescent="0.15">
      <c r="A10" s="22">
        <f t="shared" si="2"/>
        <v>43107</v>
      </c>
      <c r="B10" s="23" t="str">
        <f t="shared" si="0"/>
        <v>日</v>
      </c>
      <c r="C10" s="16"/>
      <c r="D10" s="16"/>
      <c r="E10" s="16"/>
      <c r="F10" s="24">
        <f t="shared" si="1"/>
        <v>0</v>
      </c>
    </row>
    <row r="11" spans="1:12" x14ac:dyDescent="0.15">
      <c r="A11" s="22">
        <f t="shared" si="2"/>
        <v>43108</v>
      </c>
      <c r="B11" s="23" t="str">
        <f t="shared" si="0"/>
        <v>月</v>
      </c>
      <c r="C11" s="16">
        <v>0.91666666666666663</v>
      </c>
      <c r="D11" s="16">
        <v>1.0416666666666667</v>
      </c>
      <c r="E11" s="16"/>
      <c r="F11" s="24">
        <f t="shared" si="1"/>
        <v>0.12500000000000011</v>
      </c>
    </row>
    <row r="12" spans="1:12" x14ac:dyDescent="0.15">
      <c r="A12" s="22">
        <f t="shared" si="2"/>
        <v>43109</v>
      </c>
      <c r="B12" s="23" t="str">
        <f t="shared" si="0"/>
        <v>火</v>
      </c>
      <c r="C12" s="16">
        <v>0.375</v>
      </c>
      <c r="D12" s="16">
        <v>0.70833333333333337</v>
      </c>
      <c r="E12" s="16">
        <v>4.1666666666666664E-2</v>
      </c>
      <c r="F12" s="24">
        <f t="shared" si="1"/>
        <v>0.29166666666666669</v>
      </c>
    </row>
    <row r="13" spans="1:12" x14ac:dyDescent="0.15">
      <c r="A13" s="22">
        <f t="shared" si="2"/>
        <v>43110</v>
      </c>
      <c r="B13" s="23" t="str">
        <f t="shared" si="0"/>
        <v>水</v>
      </c>
      <c r="C13" s="16">
        <v>0.375</v>
      </c>
      <c r="D13" s="16">
        <v>0.70833333333333337</v>
      </c>
      <c r="E13" s="16">
        <v>4.1666666666666664E-2</v>
      </c>
      <c r="F13" s="24">
        <f t="shared" si="1"/>
        <v>0.29166666666666669</v>
      </c>
    </row>
    <row r="14" spans="1:12" x14ac:dyDescent="0.15">
      <c r="A14" s="22">
        <f t="shared" si="2"/>
        <v>43111</v>
      </c>
      <c r="B14" s="23" t="str">
        <f t="shared" si="0"/>
        <v>木</v>
      </c>
      <c r="C14" s="16">
        <v>0.375</v>
      </c>
      <c r="D14" s="16">
        <v>0.70833333333333337</v>
      </c>
      <c r="E14" s="16">
        <v>4.1666666666666664E-2</v>
      </c>
      <c r="F14" s="24">
        <f t="shared" si="1"/>
        <v>0.29166666666666669</v>
      </c>
    </row>
    <row r="15" spans="1:12" x14ac:dyDescent="0.15">
      <c r="A15" s="22">
        <f t="shared" si="2"/>
        <v>43112</v>
      </c>
      <c r="B15" s="23" t="str">
        <f t="shared" si="0"/>
        <v>金</v>
      </c>
      <c r="C15" s="16">
        <v>0.375</v>
      </c>
      <c r="D15" s="16">
        <v>0.70833333333333337</v>
      </c>
      <c r="E15" s="16">
        <v>4.1666666666666664E-2</v>
      </c>
      <c r="F15" s="24">
        <f t="shared" si="1"/>
        <v>0.29166666666666669</v>
      </c>
    </row>
    <row r="16" spans="1:12" x14ac:dyDescent="0.15">
      <c r="A16" s="22">
        <f t="shared" si="2"/>
        <v>43113</v>
      </c>
      <c r="B16" s="23" t="str">
        <f t="shared" si="0"/>
        <v>土</v>
      </c>
      <c r="C16" s="16"/>
      <c r="D16" s="16"/>
      <c r="E16" s="16"/>
      <c r="F16" s="24">
        <f t="shared" si="1"/>
        <v>0</v>
      </c>
    </row>
    <row r="17" spans="1:6" x14ac:dyDescent="0.15">
      <c r="A17" s="22">
        <f t="shared" si="2"/>
        <v>43114</v>
      </c>
      <c r="B17" s="23" t="str">
        <f t="shared" si="0"/>
        <v>日</v>
      </c>
      <c r="C17" s="16"/>
      <c r="D17" s="16"/>
      <c r="E17" s="16"/>
      <c r="F17" s="24">
        <f t="shared" si="1"/>
        <v>0</v>
      </c>
    </row>
    <row r="18" spans="1:6" x14ac:dyDescent="0.15">
      <c r="A18" s="22">
        <f t="shared" si="2"/>
        <v>43115</v>
      </c>
      <c r="B18" s="23" t="str">
        <f t="shared" si="0"/>
        <v>月</v>
      </c>
      <c r="C18" s="16">
        <v>0.375</v>
      </c>
      <c r="D18" s="16">
        <v>0.70833333333333337</v>
      </c>
      <c r="E18" s="16">
        <v>4.1666666666666664E-2</v>
      </c>
      <c r="F18" s="24">
        <f t="shared" si="1"/>
        <v>0.29166666666666669</v>
      </c>
    </row>
    <row r="19" spans="1:6" x14ac:dyDescent="0.15">
      <c r="A19" s="22">
        <f t="shared" si="2"/>
        <v>43116</v>
      </c>
      <c r="B19" s="23" t="str">
        <f t="shared" si="0"/>
        <v>火</v>
      </c>
      <c r="C19" s="16">
        <v>0.375</v>
      </c>
      <c r="D19" s="16">
        <v>0.70833333333333337</v>
      </c>
      <c r="E19" s="16">
        <v>4.1666666666666664E-2</v>
      </c>
      <c r="F19" s="24">
        <f t="shared" si="1"/>
        <v>0.29166666666666669</v>
      </c>
    </row>
    <row r="20" spans="1:6" x14ac:dyDescent="0.15">
      <c r="A20" s="22">
        <f t="shared" si="2"/>
        <v>43117</v>
      </c>
      <c r="B20" s="23" t="str">
        <f t="shared" si="0"/>
        <v>水</v>
      </c>
      <c r="C20" s="16">
        <v>0.375</v>
      </c>
      <c r="D20" s="16">
        <v>0.70833333333333337</v>
      </c>
      <c r="E20" s="16">
        <v>4.1666666666666664E-2</v>
      </c>
      <c r="F20" s="24">
        <f t="shared" si="1"/>
        <v>0.29166666666666669</v>
      </c>
    </row>
    <row r="21" spans="1:6" x14ac:dyDescent="0.15">
      <c r="A21" s="22">
        <f t="shared" si="2"/>
        <v>43118</v>
      </c>
      <c r="B21" s="23" t="str">
        <f t="shared" si="0"/>
        <v>木</v>
      </c>
      <c r="C21" s="16">
        <v>0.375</v>
      </c>
      <c r="D21" s="16">
        <v>0.70833333333333337</v>
      </c>
      <c r="E21" s="16">
        <v>4.1666666666666664E-2</v>
      </c>
      <c r="F21" s="24">
        <f t="shared" si="1"/>
        <v>0.29166666666666669</v>
      </c>
    </row>
    <row r="22" spans="1:6" x14ac:dyDescent="0.15">
      <c r="A22" s="22">
        <f t="shared" si="2"/>
        <v>43119</v>
      </c>
      <c r="B22" s="23" t="str">
        <f t="shared" si="0"/>
        <v>金</v>
      </c>
      <c r="C22" s="16">
        <v>0.375</v>
      </c>
      <c r="D22" s="16">
        <v>0.70833333333333337</v>
      </c>
      <c r="E22" s="16">
        <v>4.1666666666666664E-2</v>
      </c>
      <c r="F22" s="24">
        <f t="shared" si="1"/>
        <v>0.29166666666666669</v>
      </c>
    </row>
    <row r="23" spans="1:6" x14ac:dyDescent="0.15">
      <c r="A23" s="22">
        <f t="shared" si="2"/>
        <v>43120</v>
      </c>
      <c r="B23" s="23" t="str">
        <f t="shared" si="0"/>
        <v>土</v>
      </c>
      <c r="C23" s="16"/>
      <c r="D23" s="16"/>
      <c r="E23" s="16"/>
      <c r="F23" s="24">
        <f t="shared" si="1"/>
        <v>0</v>
      </c>
    </row>
    <row r="24" spans="1:6" x14ac:dyDescent="0.15">
      <c r="A24" s="22">
        <f t="shared" si="2"/>
        <v>43121</v>
      </c>
      <c r="B24" s="23" t="str">
        <f t="shared" si="0"/>
        <v>日</v>
      </c>
      <c r="C24" s="16"/>
      <c r="D24" s="16"/>
      <c r="E24" s="16"/>
      <c r="F24" s="24">
        <f t="shared" si="1"/>
        <v>0</v>
      </c>
    </row>
    <row r="25" spans="1:6" x14ac:dyDescent="0.15">
      <c r="A25" s="22">
        <f t="shared" si="2"/>
        <v>43122</v>
      </c>
      <c r="B25" s="23" t="str">
        <f t="shared" si="0"/>
        <v>月</v>
      </c>
      <c r="C25" s="16">
        <v>0.33333333333333331</v>
      </c>
      <c r="D25" s="16">
        <v>0.58333333333333337</v>
      </c>
      <c r="E25" s="16">
        <v>4.1666666666666664E-2</v>
      </c>
      <c r="F25" s="24">
        <f t="shared" si="1"/>
        <v>0.2083333333333334</v>
      </c>
    </row>
    <row r="26" spans="1:6" x14ac:dyDescent="0.15">
      <c r="A26" s="22">
        <f t="shared" si="2"/>
        <v>43123</v>
      </c>
      <c r="B26" s="23" t="str">
        <f t="shared" si="0"/>
        <v>火</v>
      </c>
      <c r="C26" s="16">
        <v>0.33333333333333331</v>
      </c>
      <c r="D26" s="16">
        <v>0.58333333333333337</v>
      </c>
      <c r="E26" s="16">
        <v>4.1666666666666664E-2</v>
      </c>
      <c r="F26" s="24">
        <f t="shared" si="1"/>
        <v>0.2083333333333334</v>
      </c>
    </row>
    <row r="27" spans="1:6" x14ac:dyDescent="0.15">
      <c r="A27" s="22">
        <f t="shared" si="2"/>
        <v>43124</v>
      </c>
      <c r="B27" s="23" t="str">
        <f t="shared" si="0"/>
        <v>水</v>
      </c>
      <c r="C27" s="16">
        <v>0.33333333333333331</v>
      </c>
      <c r="D27" s="16">
        <v>0.58333333333333337</v>
      </c>
      <c r="E27" s="16">
        <v>4.1666666666666664E-2</v>
      </c>
      <c r="F27" s="24">
        <f t="shared" si="1"/>
        <v>0.2083333333333334</v>
      </c>
    </row>
    <row r="28" spans="1:6" x14ac:dyDescent="0.15">
      <c r="A28" s="22">
        <f t="shared" si="2"/>
        <v>43125</v>
      </c>
      <c r="B28" s="23" t="str">
        <f t="shared" si="0"/>
        <v>木</v>
      </c>
      <c r="C28" s="16">
        <v>0.33333333333333331</v>
      </c>
      <c r="D28" s="16">
        <v>0.58333333333333337</v>
      </c>
      <c r="E28" s="16">
        <v>4.1666666666666664E-2</v>
      </c>
      <c r="F28" s="24">
        <f t="shared" si="1"/>
        <v>0.2083333333333334</v>
      </c>
    </row>
    <row r="29" spans="1:6" x14ac:dyDescent="0.15">
      <c r="A29" s="22">
        <f t="shared" si="2"/>
        <v>43126</v>
      </c>
      <c r="B29" s="23" t="str">
        <f t="shared" si="0"/>
        <v>金</v>
      </c>
      <c r="C29" s="16">
        <v>0.33333333333333331</v>
      </c>
      <c r="D29" s="16">
        <v>0.58333333333333337</v>
      </c>
      <c r="E29" s="16">
        <v>4.1666666666666664E-2</v>
      </c>
      <c r="F29" s="24">
        <f t="shared" si="1"/>
        <v>0.2083333333333334</v>
      </c>
    </row>
    <row r="30" spans="1:6" x14ac:dyDescent="0.15">
      <c r="A30" s="22">
        <f t="shared" si="2"/>
        <v>43127</v>
      </c>
      <c r="B30" s="23" t="str">
        <f t="shared" si="0"/>
        <v>土</v>
      </c>
      <c r="C30" s="16"/>
      <c r="D30" s="16"/>
      <c r="E30" s="16"/>
      <c r="F30" s="24">
        <f t="shared" si="1"/>
        <v>0</v>
      </c>
    </row>
    <row r="31" spans="1:6" x14ac:dyDescent="0.15">
      <c r="A31" s="22">
        <f t="shared" si="2"/>
        <v>43128</v>
      </c>
      <c r="B31" s="23" t="str">
        <f t="shared" si="0"/>
        <v>日</v>
      </c>
      <c r="C31" s="16"/>
      <c r="D31" s="16"/>
      <c r="E31" s="16"/>
      <c r="F31" s="24">
        <f t="shared" si="1"/>
        <v>0</v>
      </c>
    </row>
    <row r="32" spans="1:6" x14ac:dyDescent="0.15">
      <c r="A32" s="22">
        <f t="shared" si="2"/>
        <v>43129</v>
      </c>
      <c r="B32" s="23" t="str">
        <f t="shared" si="0"/>
        <v>月</v>
      </c>
      <c r="C32" s="16">
        <v>0.375</v>
      </c>
      <c r="D32" s="16">
        <v>0.70833333333333337</v>
      </c>
      <c r="E32" s="16">
        <v>4.1666666666666664E-2</v>
      </c>
      <c r="F32" s="24">
        <f t="shared" si="1"/>
        <v>0.29166666666666669</v>
      </c>
    </row>
    <row r="33" spans="1:7" x14ac:dyDescent="0.15">
      <c r="A33" s="22">
        <f t="shared" si="2"/>
        <v>43130</v>
      </c>
      <c r="B33" s="23" t="str">
        <f t="shared" si="0"/>
        <v>火</v>
      </c>
      <c r="C33" s="16">
        <v>0.375</v>
      </c>
      <c r="D33" s="16">
        <v>0.70833333333333337</v>
      </c>
      <c r="E33" s="16">
        <v>4.1666666666666664E-2</v>
      </c>
      <c r="F33" s="24">
        <f t="shared" si="1"/>
        <v>0.29166666666666669</v>
      </c>
    </row>
    <row r="34" spans="1:7" x14ac:dyDescent="0.15">
      <c r="A34" s="22">
        <f t="shared" si="2"/>
        <v>43131</v>
      </c>
      <c r="B34" s="23" t="str">
        <f t="shared" si="0"/>
        <v>水</v>
      </c>
      <c r="C34" s="16">
        <v>0.75</v>
      </c>
      <c r="D34" s="16">
        <v>1</v>
      </c>
      <c r="E34" s="16"/>
      <c r="F34" s="24">
        <f t="shared" si="1"/>
        <v>0.25</v>
      </c>
    </row>
    <row r="35" spans="1:7" x14ac:dyDescent="0.15">
      <c r="A35" s="21" t="s">
        <v>17</v>
      </c>
      <c r="B35" s="21"/>
      <c r="C35" s="21"/>
      <c r="D35" s="21"/>
      <c r="E35" s="21"/>
      <c r="F35" s="25">
        <f>SUM(F4:F34)</f>
        <v>5.6249999999999991</v>
      </c>
      <c r="G35" s="30" t="s">
        <v>32</v>
      </c>
    </row>
  </sheetData>
  <sheetProtection password="CC75" sheet="1" objects="1" scenarios="1" selectLockedCells="1"/>
  <mergeCells count="3">
    <mergeCell ref="A35:E35"/>
    <mergeCell ref="D1:H2"/>
    <mergeCell ref="I1:L2"/>
  </mergeCells>
  <phoneticPr fontId="1"/>
  <conditionalFormatting sqref="A4:B34">
    <cfRule type="expression" dxfId="25" priority="1">
      <formula>$B4="日"</formula>
    </cfRule>
    <cfRule type="expression" dxfId="24" priority="2">
      <formula>$B4="土"</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workbookViewId="0">
      <pane ySplit="3" topLeftCell="A4" activePane="bottomLeft" state="frozen"/>
      <selection pane="bottomLeft"/>
    </sheetView>
  </sheetViews>
  <sheetFormatPr defaultRowHeight="12" x14ac:dyDescent="0.15"/>
  <cols>
    <col min="1" max="1" width="8.875" style="17" customWidth="1"/>
    <col min="2" max="2" width="6.25" style="17" customWidth="1"/>
    <col min="3" max="5" width="9" style="18"/>
    <col min="6" max="6" width="10.5" style="18" customWidth="1"/>
    <col min="7" max="16384" width="9" style="18"/>
  </cols>
  <sheetData>
    <row r="1" spans="1:7" x14ac:dyDescent="0.15">
      <c r="A1" s="17">
        <v>2018</v>
      </c>
      <c r="B1" s="17" t="s">
        <v>22</v>
      </c>
    </row>
    <row r="2" spans="1:7" x14ac:dyDescent="0.15">
      <c r="A2" s="17">
        <v>1</v>
      </c>
      <c r="B2" s="17" t="s">
        <v>23</v>
      </c>
    </row>
    <row r="3" spans="1:7" s="17" customFormat="1" x14ac:dyDescent="0.15">
      <c r="A3" s="19"/>
      <c r="B3" s="19" t="s">
        <v>21</v>
      </c>
      <c r="C3" s="19" t="s">
        <v>18</v>
      </c>
      <c r="D3" s="19" t="s">
        <v>19</v>
      </c>
      <c r="E3" s="19" t="s">
        <v>20</v>
      </c>
      <c r="F3" s="19" t="s">
        <v>24</v>
      </c>
      <c r="G3" s="17" t="s">
        <v>25</v>
      </c>
    </row>
    <row r="4" spans="1:7" x14ac:dyDescent="0.15">
      <c r="A4" s="22">
        <f>DATE(A1,A2,1)</f>
        <v>43101</v>
      </c>
      <c r="B4" s="23" t="str">
        <f>TEXT(A4,"aaa")</f>
        <v>月</v>
      </c>
      <c r="C4" s="16"/>
      <c r="D4" s="16"/>
      <c r="E4" s="16"/>
      <c r="F4" s="24">
        <f>IF(C4&gt;D4,1-C4+D4-E4,D4-C4-E4)</f>
        <v>0</v>
      </c>
    </row>
    <row r="5" spans="1:7" x14ac:dyDescent="0.15">
      <c r="A5" s="22">
        <f>A4+1</f>
        <v>43102</v>
      </c>
      <c r="B5" s="23" t="str">
        <f t="shared" ref="B5:B34" si="0">TEXT(A5,"aaa")</f>
        <v>火</v>
      </c>
      <c r="C5" s="16"/>
      <c r="D5" s="16"/>
      <c r="E5" s="16"/>
      <c r="F5" s="24">
        <f t="shared" ref="F5:F34" si="1">IF(C5&gt;D5,1-C5+D5-E5,D5-C5-E5)</f>
        <v>0</v>
      </c>
    </row>
    <row r="6" spans="1:7" x14ac:dyDescent="0.15">
      <c r="A6" s="22">
        <f t="shared" ref="A6:A34" si="2">A5+1</f>
        <v>43103</v>
      </c>
      <c r="B6" s="23" t="str">
        <f t="shared" si="0"/>
        <v>水</v>
      </c>
      <c r="C6" s="16"/>
      <c r="D6" s="16"/>
      <c r="E6" s="16"/>
      <c r="F6" s="24">
        <f t="shared" si="1"/>
        <v>0</v>
      </c>
    </row>
    <row r="7" spans="1:7" x14ac:dyDescent="0.15">
      <c r="A7" s="22">
        <f t="shared" si="2"/>
        <v>43104</v>
      </c>
      <c r="B7" s="23" t="str">
        <f t="shared" si="0"/>
        <v>木</v>
      </c>
      <c r="C7" s="16"/>
      <c r="D7" s="16"/>
      <c r="E7" s="16"/>
      <c r="F7" s="24">
        <f t="shared" si="1"/>
        <v>0</v>
      </c>
    </row>
    <row r="8" spans="1:7" x14ac:dyDescent="0.15">
      <c r="A8" s="22">
        <f t="shared" si="2"/>
        <v>43105</v>
      </c>
      <c r="B8" s="23" t="str">
        <f t="shared" si="0"/>
        <v>金</v>
      </c>
      <c r="C8" s="16"/>
      <c r="D8" s="16"/>
      <c r="E8" s="16"/>
      <c r="F8" s="24">
        <f t="shared" si="1"/>
        <v>0</v>
      </c>
    </row>
    <row r="9" spans="1:7" x14ac:dyDescent="0.15">
      <c r="A9" s="22">
        <f t="shared" si="2"/>
        <v>43106</v>
      </c>
      <c r="B9" s="23" t="str">
        <f t="shared" si="0"/>
        <v>土</v>
      </c>
      <c r="C9" s="16"/>
      <c r="D9" s="16"/>
      <c r="E9" s="16"/>
      <c r="F9" s="24">
        <f t="shared" si="1"/>
        <v>0</v>
      </c>
    </row>
    <row r="10" spans="1:7" x14ac:dyDescent="0.15">
      <c r="A10" s="22">
        <f t="shared" si="2"/>
        <v>43107</v>
      </c>
      <c r="B10" s="23" t="str">
        <f t="shared" si="0"/>
        <v>日</v>
      </c>
      <c r="C10" s="16"/>
      <c r="D10" s="16"/>
      <c r="E10" s="16"/>
      <c r="F10" s="24">
        <f t="shared" si="1"/>
        <v>0</v>
      </c>
    </row>
    <row r="11" spans="1:7" x14ac:dyDescent="0.15">
      <c r="A11" s="22">
        <f t="shared" si="2"/>
        <v>43108</v>
      </c>
      <c r="B11" s="23" t="str">
        <f t="shared" si="0"/>
        <v>月</v>
      </c>
      <c r="C11" s="16"/>
      <c r="D11" s="16"/>
      <c r="E11" s="16"/>
      <c r="F11" s="24">
        <f t="shared" si="1"/>
        <v>0</v>
      </c>
    </row>
    <row r="12" spans="1:7" x14ac:dyDescent="0.15">
      <c r="A12" s="22">
        <f t="shared" si="2"/>
        <v>43109</v>
      </c>
      <c r="B12" s="23" t="str">
        <f t="shared" si="0"/>
        <v>火</v>
      </c>
      <c r="C12" s="16"/>
      <c r="D12" s="16"/>
      <c r="E12" s="16"/>
      <c r="F12" s="24">
        <f t="shared" si="1"/>
        <v>0</v>
      </c>
    </row>
    <row r="13" spans="1:7" x14ac:dyDescent="0.15">
      <c r="A13" s="22">
        <f t="shared" si="2"/>
        <v>43110</v>
      </c>
      <c r="B13" s="23" t="str">
        <f t="shared" si="0"/>
        <v>水</v>
      </c>
      <c r="C13" s="16"/>
      <c r="D13" s="16"/>
      <c r="E13" s="16"/>
      <c r="F13" s="24">
        <f t="shared" si="1"/>
        <v>0</v>
      </c>
    </row>
    <row r="14" spans="1:7" x14ac:dyDescent="0.15">
      <c r="A14" s="22">
        <f t="shared" si="2"/>
        <v>43111</v>
      </c>
      <c r="B14" s="23" t="str">
        <f t="shared" si="0"/>
        <v>木</v>
      </c>
      <c r="C14" s="16"/>
      <c r="D14" s="16"/>
      <c r="E14" s="16"/>
      <c r="F14" s="24">
        <f t="shared" si="1"/>
        <v>0</v>
      </c>
    </row>
    <row r="15" spans="1:7" x14ac:dyDescent="0.15">
      <c r="A15" s="22">
        <f t="shared" si="2"/>
        <v>43112</v>
      </c>
      <c r="B15" s="23" t="str">
        <f t="shared" si="0"/>
        <v>金</v>
      </c>
      <c r="C15" s="16"/>
      <c r="D15" s="16"/>
      <c r="E15" s="16"/>
      <c r="F15" s="24">
        <f t="shared" si="1"/>
        <v>0</v>
      </c>
    </row>
    <row r="16" spans="1:7" x14ac:dyDescent="0.15">
      <c r="A16" s="22">
        <f t="shared" si="2"/>
        <v>43113</v>
      </c>
      <c r="B16" s="23" t="str">
        <f t="shared" si="0"/>
        <v>土</v>
      </c>
      <c r="C16" s="16"/>
      <c r="D16" s="16"/>
      <c r="E16" s="16"/>
      <c r="F16" s="24">
        <f t="shared" si="1"/>
        <v>0</v>
      </c>
    </row>
    <row r="17" spans="1:6" x14ac:dyDescent="0.15">
      <c r="A17" s="22">
        <f t="shared" si="2"/>
        <v>43114</v>
      </c>
      <c r="B17" s="23" t="str">
        <f t="shared" si="0"/>
        <v>日</v>
      </c>
      <c r="C17" s="16"/>
      <c r="D17" s="16"/>
      <c r="E17" s="16"/>
      <c r="F17" s="24">
        <f t="shared" si="1"/>
        <v>0</v>
      </c>
    </row>
    <row r="18" spans="1:6" x14ac:dyDescent="0.15">
      <c r="A18" s="22">
        <f t="shared" si="2"/>
        <v>43115</v>
      </c>
      <c r="B18" s="23" t="str">
        <f t="shared" si="0"/>
        <v>月</v>
      </c>
      <c r="C18" s="16"/>
      <c r="D18" s="16"/>
      <c r="E18" s="16"/>
      <c r="F18" s="24">
        <f t="shared" si="1"/>
        <v>0</v>
      </c>
    </row>
    <row r="19" spans="1:6" x14ac:dyDescent="0.15">
      <c r="A19" s="22">
        <f t="shared" si="2"/>
        <v>43116</v>
      </c>
      <c r="B19" s="23" t="str">
        <f t="shared" si="0"/>
        <v>火</v>
      </c>
      <c r="C19" s="16"/>
      <c r="D19" s="16"/>
      <c r="E19" s="16"/>
      <c r="F19" s="24">
        <f t="shared" si="1"/>
        <v>0</v>
      </c>
    </row>
    <row r="20" spans="1:6" x14ac:dyDescent="0.15">
      <c r="A20" s="22">
        <f t="shared" si="2"/>
        <v>43117</v>
      </c>
      <c r="B20" s="23" t="str">
        <f t="shared" si="0"/>
        <v>水</v>
      </c>
      <c r="C20" s="16"/>
      <c r="D20" s="16"/>
      <c r="E20" s="16"/>
      <c r="F20" s="24">
        <f t="shared" si="1"/>
        <v>0</v>
      </c>
    </row>
    <row r="21" spans="1:6" x14ac:dyDescent="0.15">
      <c r="A21" s="22">
        <f t="shared" si="2"/>
        <v>43118</v>
      </c>
      <c r="B21" s="23" t="str">
        <f t="shared" si="0"/>
        <v>木</v>
      </c>
      <c r="C21" s="16"/>
      <c r="D21" s="16"/>
      <c r="E21" s="16"/>
      <c r="F21" s="24">
        <f t="shared" si="1"/>
        <v>0</v>
      </c>
    </row>
    <row r="22" spans="1:6" x14ac:dyDescent="0.15">
      <c r="A22" s="22">
        <f t="shared" si="2"/>
        <v>43119</v>
      </c>
      <c r="B22" s="23" t="str">
        <f t="shared" si="0"/>
        <v>金</v>
      </c>
      <c r="C22" s="16"/>
      <c r="D22" s="16"/>
      <c r="E22" s="16"/>
      <c r="F22" s="24">
        <f t="shared" si="1"/>
        <v>0</v>
      </c>
    </row>
    <row r="23" spans="1:6" x14ac:dyDescent="0.15">
      <c r="A23" s="22">
        <f t="shared" si="2"/>
        <v>43120</v>
      </c>
      <c r="B23" s="23" t="str">
        <f t="shared" si="0"/>
        <v>土</v>
      </c>
      <c r="C23" s="16"/>
      <c r="D23" s="16"/>
      <c r="E23" s="16"/>
      <c r="F23" s="24">
        <f t="shared" si="1"/>
        <v>0</v>
      </c>
    </row>
    <row r="24" spans="1:6" x14ac:dyDescent="0.15">
      <c r="A24" s="22">
        <f t="shared" si="2"/>
        <v>43121</v>
      </c>
      <c r="B24" s="23" t="str">
        <f t="shared" si="0"/>
        <v>日</v>
      </c>
      <c r="C24" s="16"/>
      <c r="D24" s="16"/>
      <c r="E24" s="16"/>
      <c r="F24" s="24">
        <f t="shared" si="1"/>
        <v>0</v>
      </c>
    </row>
    <row r="25" spans="1:6" x14ac:dyDescent="0.15">
      <c r="A25" s="22">
        <f t="shared" si="2"/>
        <v>43122</v>
      </c>
      <c r="B25" s="23" t="str">
        <f t="shared" si="0"/>
        <v>月</v>
      </c>
      <c r="C25" s="16"/>
      <c r="D25" s="16"/>
      <c r="E25" s="16"/>
      <c r="F25" s="24">
        <f t="shared" si="1"/>
        <v>0</v>
      </c>
    </row>
    <row r="26" spans="1:6" x14ac:dyDescent="0.15">
      <c r="A26" s="22">
        <f t="shared" si="2"/>
        <v>43123</v>
      </c>
      <c r="B26" s="23" t="str">
        <f t="shared" si="0"/>
        <v>火</v>
      </c>
      <c r="C26" s="16"/>
      <c r="D26" s="16"/>
      <c r="E26" s="16"/>
      <c r="F26" s="24">
        <f t="shared" si="1"/>
        <v>0</v>
      </c>
    </row>
    <row r="27" spans="1:6" x14ac:dyDescent="0.15">
      <c r="A27" s="22">
        <f t="shared" si="2"/>
        <v>43124</v>
      </c>
      <c r="B27" s="23" t="str">
        <f t="shared" si="0"/>
        <v>水</v>
      </c>
      <c r="C27" s="16"/>
      <c r="D27" s="16"/>
      <c r="E27" s="16"/>
      <c r="F27" s="24">
        <f t="shared" si="1"/>
        <v>0</v>
      </c>
    </row>
    <row r="28" spans="1:6" x14ac:dyDescent="0.15">
      <c r="A28" s="22">
        <f t="shared" si="2"/>
        <v>43125</v>
      </c>
      <c r="B28" s="23" t="str">
        <f t="shared" si="0"/>
        <v>木</v>
      </c>
      <c r="C28" s="16"/>
      <c r="D28" s="16"/>
      <c r="E28" s="16"/>
      <c r="F28" s="24">
        <f t="shared" si="1"/>
        <v>0</v>
      </c>
    </row>
    <row r="29" spans="1:6" x14ac:dyDescent="0.15">
      <c r="A29" s="22">
        <f t="shared" si="2"/>
        <v>43126</v>
      </c>
      <c r="B29" s="23" t="str">
        <f t="shared" si="0"/>
        <v>金</v>
      </c>
      <c r="C29" s="16"/>
      <c r="D29" s="16"/>
      <c r="E29" s="16"/>
      <c r="F29" s="24">
        <f t="shared" si="1"/>
        <v>0</v>
      </c>
    </row>
    <row r="30" spans="1:6" x14ac:dyDescent="0.15">
      <c r="A30" s="22">
        <f t="shared" si="2"/>
        <v>43127</v>
      </c>
      <c r="B30" s="23" t="str">
        <f t="shared" si="0"/>
        <v>土</v>
      </c>
      <c r="C30" s="16"/>
      <c r="D30" s="16"/>
      <c r="E30" s="16"/>
      <c r="F30" s="24">
        <f t="shared" si="1"/>
        <v>0</v>
      </c>
    </row>
    <row r="31" spans="1:6" x14ac:dyDescent="0.15">
      <c r="A31" s="22">
        <f t="shared" si="2"/>
        <v>43128</v>
      </c>
      <c r="B31" s="23" t="str">
        <f t="shared" si="0"/>
        <v>日</v>
      </c>
      <c r="C31" s="16"/>
      <c r="D31" s="16"/>
      <c r="E31" s="16"/>
      <c r="F31" s="24">
        <f t="shared" si="1"/>
        <v>0</v>
      </c>
    </row>
    <row r="32" spans="1:6" x14ac:dyDescent="0.15">
      <c r="A32" s="22">
        <f t="shared" si="2"/>
        <v>43129</v>
      </c>
      <c r="B32" s="23" t="str">
        <f t="shared" si="0"/>
        <v>月</v>
      </c>
      <c r="C32" s="16"/>
      <c r="D32" s="16"/>
      <c r="E32" s="16"/>
      <c r="F32" s="24">
        <f t="shared" si="1"/>
        <v>0</v>
      </c>
    </row>
    <row r="33" spans="1:6" x14ac:dyDescent="0.15">
      <c r="A33" s="22">
        <f t="shared" si="2"/>
        <v>43130</v>
      </c>
      <c r="B33" s="23" t="str">
        <f t="shared" si="0"/>
        <v>火</v>
      </c>
      <c r="C33" s="16"/>
      <c r="D33" s="16"/>
      <c r="E33" s="16"/>
      <c r="F33" s="24">
        <f t="shared" si="1"/>
        <v>0</v>
      </c>
    </row>
    <row r="34" spans="1:6" x14ac:dyDescent="0.15">
      <c r="A34" s="22">
        <f t="shared" si="2"/>
        <v>43131</v>
      </c>
      <c r="B34" s="23" t="str">
        <f t="shared" si="0"/>
        <v>水</v>
      </c>
      <c r="C34" s="16"/>
      <c r="D34" s="16"/>
      <c r="E34" s="16"/>
      <c r="F34" s="24">
        <f t="shared" si="1"/>
        <v>0</v>
      </c>
    </row>
    <row r="35" spans="1:6" x14ac:dyDescent="0.15">
      <c r="A35" s="21" t="s">
        <v>17</v>
      </c>
      <c r="B35" s="21"/>
      <c r="C35" s="21"/>
      <c r="D35" s="21"/>
      <c r="E35" s="21"/>
      <c r="F35" s="25">
        <f>SUM(F4:F34)</f>
        <v>0</v>
      </c>
    </row>
  </sheetData>
  <sheetProtection password="CC75" sheet="1" objects="1" scenarios="1" selectLockedCells="1"/>
  <mergeCells count="1">
    <mergeCell ref="A35:E35"/>
  </mergeCells>
  <phoneticPr fontId="1"/>
  <conditionalFormatting sqref="A4:B34">
    <cfRule type="expression" dxfId="23" priority="1">
      <formula>$B4="日"</formula>
    </cfRule>
    <cfRule type="expression" dxfId="22" priority="2">
      <formula>$B4="土"</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workbookViewId="0">
      <pane ySplit="3" topLeftCell="A4" activePane="bottomLeft" state="frozen"/>
      <selection pane="bottomLeft"/>
    </sheetView>
  </sheetViews>
  <sheetFormatPr defaultRowHeight="12" x14ac:dyDescent="0.15"/>
  <cols>
    <col min="1" max="1" width="8.875" style="17" customWidth="1"/>
    <col min="2" max="2" width="6.25" style="17" customWidth="1"/>
    <col min="3" max="16384" width="9" style="18"/>
  </cols>
  <sheetData>
    <row r="1" spans="1:7" x14ac:dyDescent="0.15">
      <c r="A1" s="17">
        <v>2018</v>
      </c>
      <c r="B1" s="17" t="s">
        <v>22</v>
      </c>
    </row>
    <row r="2" spans="1:7" x14ac:dyDescent="0.15">
      <c r="A2" s="17">
        <v>2</v>
      </c>
      <c r="B2" s="17" t="s">
        <v>23</v>
      </c>
    </row>
    <row r="3" spans="1:7" s="17" customFormat="1" x14ac:dyDescent="0.15">
      <c r="A3" s="19"/>
      <c r="B3" s="19" t="s">
        <v>21</v>
      </c>
      <c r="C3" s="19" t="s">
        <v>18</v>
      </c>
      <c r="D3" s="19" t="s">
        <v>19</v>
      </c>
      <c r="E3" s="19" t="s">
        <v>20</v>
      </c>
      <c r="F3" s="19" t="s">
        <v>16</v>
      </c>
      <c r="G3" s="17" t="s">
        <v>25</v>
      </c>
    </row>
    <row r="4" spans="1:7" x14ac:dyDescent="0.15">
      <c r="A4" s="22">
        <f>DATE(A1,A2,1)</f>
        <v>43132</v>
      </c>
      <c r="B4" s="23" t="str">
        <f>TEXT(A4,"aaa")</f>
        <v>木</v>
      </c>
      <c r="C4" s="16"/>
      <c r="D4" s="16"/>
      <c r="E4" s="16"/>
      <c r="F4" s="24">
        <f>IF(C4&gt;D4,1-C4+D4-E4,D4-C4-E4)</f>
        <v>0</v>
      </c>
    </row>
    <row r="5" spans="1:7" x14ac:dyDescent="0.15">
      <c r="A5" s="22">
        <f>A4+1</f>
        <v>43133</v>
      </c>
      <c r="B5" s="23" t="str">
        <f t="shared" ref="B5:B34" si="0">TEXT(A5,"aaa")</f>
        <v>金</v>
      </c>
      <c r="C5" s="16"/>
      <c r="D5" s="16"/>
      <c r="E5" s="16"/>
      <c r="F5" s="24">
        <f t="shared" ref="F5:F31" si="1">IF(C5&gt;D5,1-C5+D5-E5,D5-C5-E5)</f>
        <v>0</v>
      </c>
    </row>
    <row r="6" spans="1:7" x14ac:dyDescent="0.15">
      <c r="A6" s="22">
        <f t="shared" ref="A6:A34" si="2">A5+1</f>
        <v>43134</v>
      </c>
      <c r="B6" s="23" t="str">
        <f t="shared" si="0"/>
        <v>土</v>
      </c>
      <c r="C6" s="16"/>
      <c r="D6" s="16"/>
      <c r="E6" s="16"/>
      <c r="F6" s="24">
        <f t="shared" si="1"/>
        <v>0</v>
      </c>
    </row>
    <row r="7" spans="1:7" x14ac:dyDescent="0.15">
      <c r="A7" s="22">
        <f t="shared" si="2"/>
        <v>43135</v>
      </c>
      <c r="B7" s="23" t="str">
        <f t="shared" si="0"/>
        <v>日</v>
      </c>
      <c r="C7" s="16"/>
      <c r="D7" s="16"/>
      <c r="E7" s="16"/>
      <c r="F7" s="24">
        <f t="shared" si="1"/>
        <v>0</v>
      </c>
    </row>
    <row r="8" spans="1:7" x14ac:dyDescent="0.15">
      <c r="A8" s="22">
        <f t="shared" si="2"/>
        <v>43136</v>
      </c>
      <c r="B8" s="23" t="str">
        <f t="shared" si="0"/>
        <v>月</v>
      </c>
      <c r="C8" s="16"/>
      <c r="D8" s="16"/>
      <c r="E8" s="16"/>
      <c r="F8" s="24">
        <f t="shared" si="1"/>
        <v>0</v>
      </c>
    </row>
    <row r="9" spans="1:7" x14ac:dyDescent="0.15">
      <c r="A9" s="22">
        <f t="shared" si="2"/>
        <v>43137</v>
      </c>
      <c r="B9" s="23" t="str">
        <f t="shared" si="0"/>
        <v>火</v>
      </c>
      <c r="C9" s="16"/>
      <c r="D9" s="16"/>
      <c r="E9" s="16"/>
      <c r="F9" s="24">
        <f t="shared" si="1"/>
        <v>0</v>
      </c>
    </row>
    <row r="10" spans="1:7" x14ac:dyDescent="0.15">
      <c r="A10" s="22">
        <f t="shared" si="2"/>
        <v>43138</v>
      </c>
      <c r="B10" s="23" t="str">
        <f t="shared" si="0"/>
        <v>水</v>
      </c>
      <c r="C10" s="16"/>
      <c r="D10" s="16"/>
      <c r="E10" s="16"/>
      <c r="F10" s="24">
        <f t="shared" si="1"/>
        <v>0</v>
      </c>
    </row>
    <row r="11" spans="1:7" x14ac:dyDescent="0.15">
      <c r="A11" s="22">
        <f t="shared" si="2"/>
        <v>43139</v>
      </c>
      <c r="B11" s="23" t="str">
        <f t="shared" si="0"/>
        <v>木</v>
      </c>
      <c r="C11" s="16"/>
      <c r="D11" s="16"/>
      <c r="E11" s="16"/>
      <c r="F11" s="24">
        <f t="shared" si="1"/>
        <v>0</v>
      </c>
    </row>
    <row r="12" spans="1:7" x14ac:dyDescent="0.15">
      <c r="A12" s="22">
        <f t="shared" si="2"/>
        <v>43140</v>
      </c>
      <c r="B12" s="23" t="str">
        <f t="shared" si="0"/>
        <v>金</v>
      </c>
      <c r="C12" s="16"/>
      <c r="D12" s="16"/>
      <c r="E12" s="16"/>
      <c r="F12" s="24">
        <f t="shared" si="1"/>
        <v>0</v>
      </c>
    </row>
    <row r="13" spans="1:7" x14ac:dyDescent="0.15">
      <c r="A13" s="22">
        <f t="shared" si="2"/>
        <v>43141</v>
      </c>
      <c r="B13" s="23" t="str">
        <f t="shared" si="0"/>
        <v>土</v>
      </c>
      <c r="C13" s="16"/>
      <c r="D13" s="16"/>
      <c r="E13" s="16"/>
      <c r="F13" s="24">
        <f t="shared" si="1"/>
        <v>0</v>
      </c>
    </row>
    <row r="14" spans="1:7" x14ac:dyDescent="0.15">
      <c r="A14" s="22">
        <f t="shared" si="2"/>
        <v>43142</v>
      </c>
      <c r="B14" s="23" t="str">
        <f t="shared" si="0"/>
        <v>日</v>
      </c>
      <c r="C14" s="16"/>
      <c r="D14" s="16"/>
      <c r="E14" s="16"/>
      <c r="F14" s="24">
        <f t="shared" si="1"/>
        <v>0</v>
      </c>
    </row>
    <row r="15" spans="1:7" x14ac:dyDescent="0.15">
      <c r="A15" s="22">
        <f t="shared" si="2"/>
        <v>43143</v>
      </c>
      <c r="B15" s="23" t="str">
        <f t="shared" si="0"/>
        <v>月</v>
      </c>
      <c r="C15" s="16"/>
      <c r="D15" s="16"/>
      <c r="E15" s="16"/>
      <c r="F15" s="24">
        <f t="shared" si="1"/>
        <v>0</v>
      </c>
    </row>
    <row r="16" spans="1:7" x14ac:dyDescent="0.15">
      <c r="A16" s="22">
        <f t="shared" si="2"/>
        <v>43144</v>
      </c>
      <c r="B16" s="23" t="str">
        <f t="shared" si="0"/>
        <v>火</v>
      </c>
      <c r="C16" s="16"/>
      <c r="D16" s="16"/>
      <c r="E16" s="16"/>
      <c r="F16" s="24">
        <f t="shared" si="1"/>
        <v>0</v>
      </c>
    </row>
    <row r="17" spans="1:6" x14ac:dyDescent="0.15">
      <c r="A17" s="22">
        <f t="shared" si="2"/>
        <v>43145</v>
      </c>
      <c r="B17" s="23" t="str">
        <f t="shared" si="0"/>
        <v>水</v>
      </c>
      <c r="C17" s="16"/>
      <c r="D17" s="16"/>
      <c r="E17" s="16"/>
      <c r="F17" s="24">
        <f t="shared" si="1"/>
        <v>0</v>
      </c>
    </row>
    <row r="18" spans="1:6" x14ac:dyDescent="0.15">
      <c r="A18" s="22">
        <f t="shared" si="2"/>
        <v>43146</v>
      </c>
      <c r="B18" s="23" t="str">
        <f t="shared" si="0"/>
        <v>木</v>
      </c>
      <c r="C18" s="16"/>
      <c r="D18" s="16"/>
      <c r="E18" s="16"/>
      <c r="F18" s="24">
        <f t="shared" si="1"/>
        <v>0</v>
      </c>
    </row>
    <row r="19" spans="1:6" x14ac:dyDescent="0.15">
      <c r="A19" s="22">
        <f t="shared" si="2"/>
        <v>43147</v>
      </c>
      <c r="B19" s="23" t="str">
        <f t="shared" si="0"/>
        <v>金</v>
      </c>
      <c r="C19" s="16"/>
      <c r="D19" s="16"/>
      <c r="E19" s="16"/>
      <c r="F19" s="24">
        <f t="shared" si="1"/>
        <v>0</v>
      </c>
    </row>
    <row r="20" spans="1:6" x14ac:dyDescent="0.15">
      <c r="A20" s="22">
        <f t="shared" si="2"/>
        <v>43148</v>
      </c>
      <c r="B20" s="23" t="str">
        <f t="shared" si="0"/>
        <v>土</v>
      </c>
      <c r="C20" s="16"/>
      <c r="D20" s="16"/>
      <c r="E20" s="16"/>
      <c r="F20" s="24">
        <f t="shared" si="1"/>
        <v>0</v>
      </c>
    </row>
    <row r="21" spans="1:6" x14ac:dyDescent="0.15">
      <c r="A21" s="22">
        <f t="shared" si="2"/>
        <v>43149</v>
      </c>
      <c r="B21" s="23" t="str">
        <f t="shared" si="0"/>
        <v>日</v>
      </c>
      <c r="C21" s="16"/>
      <c r="D21" s="16"/>
      <c r="E21" s="16"/>
      <c r="F21" s="24">
        <f t="shared" si="1"/>
        <v>0</v>
      </c>
    </row>
    <row r="22" spans="1:6" x14ac:dyDescent="0.15">
      <c r="A22" s="22">
        <f t="shared" si="2"/>
        <v>43150</v>
      </c>
      <c r="B22" s="23" t="str">
        <f t="shared" si="0"/>
        <v>月</v>
      </c>
      <c r="C22" s="16"/>
      <c r="D22" s="16"/>
      <c r="E22" s="16"/>
      <c r="F22" s="24">
        <f t="shared" si="1"/>
        <v>0</v>
      </c>
    </row>
    <row r="23" spans="1:6" x14ac:dyDescent="0.15">
      <c r="A23" s="22">
        <f t="shared" si="2"/>
        <v>43151</v>
      </c>
      <c r="B23" s="23" t="str">
        <f t="shared" si="0"/>
        <v>火</v>
      </c>
      <c r="C23" s="16"/>
      <c r="D23" s="16"/>
      <c r="E23" s="16"/>
      <c r="F23" s="24">
        <f t="shared" si="1"/>
        <v>0</v>
      </c>
    </row>
    <row r="24" spans="1:6" x14ac:dyDescent="0.15">
      <c r="A24" s="22">
        <f t="shared" si="2"/>
        <v>43152</v>
      </c>
      <c r="B24" s="23" t="str">
        <f t="shared" si="0"/>
        <v>水</v>
      </c>
      <c r="C24" s="16"/>
      <c r="D24" s="16"/>
      <c r="E24" s="16"/>
      <c r="F24" s="24">
        <f t="shared" si="1"/>
        <v>0</v>
      </c>
    </row>
    <row r="25" spans="1:6" x14ac:dyDescent="0.15">
      <c r="A25" s="22">
        <f t="shared" si="2"/>
        <v>43153</v>
      </c>
      <c r="B25" s="23" t="str">
        <f t="shared" si="0"/>
        <v>木</v>
      </c>
      <c r="C25" s="16"/>
      <c r="D25" s="16"/>
      <c r="E25" s="16"/>
      <c r="F25" s="24">
        <f t="shared" si="1"/>
        <v>0</v>
      </c>
    </row>
    <row r="26" spans="1:6" x14ac:dyDescent="0.15">
      <c r="A26" s="22">
        <f t="shared" si="2"/>
        <v>43154</v>
      </c>
      <c r="B26" s="23" t="str">
        <f t="shared" si="0"/>
        <v>金</v>
      </c>
      <c r="C26" s="16"/>
      <c r="D26" s="16"/>
      <c r="E26" s="16"/>
      <c r="F26" s="24">
        <f t="shared" si="1"/>
        <v>0</v>
      </c>
    </row>
    <row r="27" spans="1:6" x14ac:dyDescent="0.15">
      <c r="A27" s="22">
        <f t="shared" si="2"/>
        <v>43155</v>
      </c>
      <c r="B27" s="23" t="str">
        <f t="shared" si="0"/>
        <v>土</v>
      </c>
      <c r="C27" s="16"/>
      <c r="D27" s="16"/>
      <c r="E27" s="16"/>
      <c r="F27" s="24">
        <f t="shared" si="1"/>
        <v>0</v>
      </c>
    </row>
    <row r="28" spans="1:6" x14ac:dyDescent="0.15">
      <c r="A28" s="22">
        <f t="shared" si="2"/>
        <v>43156</v>
      </c>
      <c r="B28" s="23" t="str">
        <f t="shared" si="0"/>
        <v>日</v>
      </c>
      <c r="C28" s="16"/>
      <c r="D28" s="16"/>
      <c r="E28" s="16"/>
      <c r="F28" s="24">
        <f t="shared" si="1"/>
        <v>0</v>
      </c>
    </row>
    <row r="29" spans="1:6" x14ac:dyDescent="0.15">
      <c r="A29" s="22">
        <f t="shared" si="2"/>
        <v>43157</v>
      </c>
      <c r="B29" s="23" t="str">
        <f t="shared" si="0"/>
        <v>月</v>
      </c>
      <c r="C29" s="16"/>
      <c r="D29" s="16"/>
      <c r="E29" s="16"/>
      <c r="F29" s="24">
        <f t="shared" si="1"/>
        <v>0</v>
      </c>
    </row>
    <row r="30" spans="1:6" x14ac:dyDescent="0.15">
      <c r="A30" s="22">
        <f t="shared" si="2"/>
        <v>43158</v>
      </c>
      <c r="B30" s="23" t="str">
        <f t="shared" si="0"/>
        <v>火</v>
      </c>
      <c r="C30" s="16"/>
      <c r="D30" s="16"/>
      <c r="E30" s="16"/>
      <c r="F30" s="24">
        <f t="shared" si="1"/>
        <v>0</v>
      </c>
    </row>
    <row r="31" spans="1:6" x14ac:dyDescent="0.15">
      <c r="A31" s="22">
        <f t="shared" si="2"/>
        <v>43159</v>
      </c>
      <c r="B31" s="23" t="str">
        <f t="shared" si="0"/>
        <v>水</v>
      </c>
      <c r="C31" s="16"/>
      <c r="D31" s="16"/>
      <c r="E31" s="16"/>
      <c r="F31" s="24">
        <f t="shared" si="1"/>
        <v>0</v>
      </c>
    </row>
    <row r="32" spans="1:6" x14ac:dyDescent="0.15">
      <c r="A32" s="22" t="str">
        <f>IF(DAY(A31+1)&lt;&gt;29,"",A31+1)</f>
        <v/>
      </c>
      <c r="B32" s="23" t="str">
        <f t="shared" si="0"/>
        <v/>
      </c>
      <c r="F32" s="26"/>
    </row>
    <row r="33" spans="1:6" x14ac:dyDescent="0.15">
      <c r="A33" s="21" t="s">
        <v>17</v>
      </c>
      <c r="B33" s="21"/>
      <c r="C33" s="21"/>
      <c r="D33" s="21"/>
      <c r="E33" s="21"/>
      <c r="F33" s="25">
        <f>SUM(F4:F32)</f>
        <v>0</v>
      </c>
    </row>
    <row r="34" spans="1:6" x14ac:dyDescent="0.15">
      <c r="A34" s="20"/>
    </row>
  </sheetData>
  <sheetProtection password="CC75" sheet="1" objects="1" scenarios="1" selectLockedCells="1"/>
  <mergeCells count="1">
    <mergeCell ref="A33:E33"/>
  </mergeCells>
  <phoneticPr fontId="1"/>
  <conditionalFormatting sqref="A34:B34 A4:B32">
    <cfRule type="expression" dxfId="21" priority="1">
      <formula>$B4="日"</formula>
    </cfRule>
    <cfRule type="expression" dxfId="20" priority="2">
      <formula>$B4="土"</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workbookViewId="0">
      <pane ySplit="3" topLeftCell="A4" activePane="bottomLeft" state="frozen"/>
      <selection pane="bottomLeft"/>
    </sheetView>
  </sheetViews>
  <sheetFormatPr defaultRowHeight="12" x14ac:dyDescent="0.15"/>
  <cols>
    <col min="1" max="1" width="8.875" style="17" customWidth="1"/>
    <col min="2" max="2" width="6.25" style="17" customWidth="1"/>
    <col min="3" max="16384" width="9" style="18"/>
  </cols>
  <sheetData>
    <row r="1" spans="1:7" x14ac:dyDescent="0.15">
      <c r="A1" s="17">
        <v>2018</v>
      </c>
      <c r="B1" s="17" t="s">
        <v>22</v>
      </c>
    </row>
    <row r="2" spans="1:7" x14ac:dyDescent="0.15">
      <c r="A2" s="17">
        <v>3</v>
      </c>
      <c r="B2" s="17" t="s">
        <v>23</v>
      </c>
    </row>
    <row r="3" spans="1:7" s="17" customFormat="1" x14ac:dyDescent="0.15">
      <c r="A3" s="19"/>
      <c r="B3" s="19" t="s">
        <v>21</v>
      </c>
      <c r="C3" s="19" t="s">
        <v>18</v>
      </c>
      <c r="D3" s="19" t="s">
        <v>19</v>
      </c>
      <c r="E3" s="19" t="s">
        <v>20</v>
      </c>
      <c r="F3" s="19" t="s">
        <v>16</v>
      </c>
      <c r="G3" s="17" t="s">
        <v>25</v>
      </c>
    </row>
    <row r="4" spans="1:7" x14ac:dyDescent="0.15">
      <c r="A4" s="22">
        <f>DATE(A1,A2,1)</f>
        <v>43160</v>
      </c>
      <c r="B4" s="23" t="str">
        <f>TEXT(A4,"aaa")</f>
        <v>木</v>
      </c>
      <c r="C4" s="16"/>
      <c r="D4" s="16"/>
      <c r="E4" s="16"/>
      <c r="F4" s="24">
        <f>IF(C4&gt;D4,1-C4+D4-E4,D4-C4-E4)</f>
        <v>0</v>
      </c>
    </row>
    <row r="5" spans="1:7" x14ac:dyDescent="0.15">
      <c r="A5" s="22">
        <f>A4+1</f>
        <v>43161</v>
      </c>
      <c r="B5" s="23" t="str">
        <f t="shared" ref="B5:B34" si="0">TEXT(A5,"aaa")</f>
        <v>金</v>
      </c>
      <c r="C5" s="16"/>
      <c r="D5" s="16"/>
      <c r="E5" s="16"/>
      <c r="F5" s="24">
        <f t="shared" ref="F5:F34" si="1">IF(C5&gt;D5,1-C5+D5-E5,D5-C5-E5)</f>
        <v>0</v>
      </c>
    </row>
    <row r="6" spans="1:7" x14ac:dyDescent="0.15">
      <c r="A6" s="22">
        <f t="shared" ref="A6:A34" si="2">A5+1</f>
        <v>43162</v>
      </c>
      <c r="B6" s="23" t="str">
        <f t="shared" si="0"/>
        <v>土</v>
      </c>
      <c r="C6" s="16"/>
      <c r="D6" s="16"/>
      <c r="E6" s="16"/>
      <c r="F6" s="24">
        <f t="shared" si="1"/>
        <v>0</v>
      </c>
    </row>
    <row r="7" spans="1:7" x14ac:dyDescent="0.15">
      <c r="A7" s="22">
        <f t="shared" si="2"/>
        <v>43163</v>
      </c>
      <c r="B7" s="23" t="str">
        <f t="shared" si="0"/>
        <v>日</v>
      </c>
      <c r="C7" s="16"/>
      <c r="D7" s="16"/>
      <c r="E7" s="16"/>
      <c r="F7" s="24">
        <f t="shared" si="1"/>
        <v>0</v>
      </c>
    </row>
    <row r="8" spans="1:7" x14ac:dyDescent="0.15">
      <c r="A8" s="22">
        <f t="shared" si="2"/>
        <v>43164</v>
      </c>
      <c r="B8" s="23" t="str">
        <f t="shared" si="0"/>
        <v>月</v>
      </c>
      <c r="C8" s="16"/>
      <c r="D8" s="16"/>
      <c r="E8" s="16"/>
      <c r="F8" s="24">
        <f t="shared" si="1"/>
        <v>0</v>
      </c>
    </row>
    <row r="9" spans="1:7" x14ac:dyDescent="0.15">
      <c r="A9" s="22">
        <f t="shared" si="2"/>
        <v>43165</v>
      </c>
      <c r="B9" s="23" t="str">
        <f t="shared" si="0"/>
        <v>火</v>
      </c>
      <c r="C9" s="16"/>
      <c r="D9" s="16"/>
      <c r="E9" s="16"/>
      <c r="F9" s="24">
        <f t="shared" si="1"/>
        <v>0</v>
      </c>
    </row>
    <row r="10" spans="1:7" x14ac:dyDescent="0.15">
      <c r="A10" s="22">
        <f t="shared" si="2"/>
        <v>43166</v>
      </c>
      <c r="B10" s="23" t="str">
        <f t="shared" si="0"/>
        <v>水</v>
      </c>
      <c r="C10" s="16"/>
      <c r="D10" s="16"/>
      <c r="E10" s="16"/>
      <c r="F10" s="24">
        <f t="shared" si="1"/>
        <v>0</v>
      </c>
    </row>
    <row r="11" spans="1:7" x14ac:dyDescent="0.15">
      <c r="A11" s="22">
        <f t="shared" si="2"/>
        <v>43167</v>
      </c>
      <c r="B11" s="23" t="str">
        <f t="shared" si="0"/>
        <v>木</v>
      </c>
      <c r="C11" s="16"/>
      <c r="D11" s="16"/>
      <c r="E11" s="16"/>
      <c r="F11" s="24">
        <f t="shared" si="1"/>
        <v>0</v>
      </c>
    </row>
    <row r="12" spans="1:7" x14ac:dyDescent="0.15">
      <c r="A12" s="22">
        <f t="shared" si="2"/>
        <v>43168</v>
      </c>
      <c r="B12" s="23" t="str">
        <f t="shared" si="0"/>
        <v>金</v>
      </c>
      <c r="C12" s="16"/>
      <c r="D12" s="16"/>
      <c r="E12" s="16"/>
      <c r="F12" s="24">
        <f t="shared" si="1"/>
        <v>0</v>
      </c>
    </row>
    <row r="13" spans="1:7" x14ac:dyDescent="0.15">
      <c r="A13" s="22">
        <f t="shared" si="2"/>
        <v>43169</v>
      </c>
      <c r="B13" s="23" t="str">
        <f t="shared" si="0"/>
        <v>土</v>
      </c>
      <c r="C13" s="16"/>
      <c r="D13" s="16"/>
      <c r="E13" s="16"/>
      <c r="F13" s="24">
        <f t="shared" si="1"/>
        <v>0</v>
      </c>
    </row>
    <row r="14" spans="1:7" x14ac:dyDescent="0.15">
      <c r="A14" s="22">
        <f t="shared" si="2"/>
        <v>43170</v>
      </c>
      <c r="B14" s="23" t="str">
        <f t="shared" si="0"/>
        <v>日</v>
      </c>
      <c r="C14" s="16"/>
      <c r="D14" s="16"/>
      <c r="E14" s="16"/>
      <c r="F14" s="24">
        <f t="shared" si="1"/>
        <v>0</v>
      </c>
    </row>
    <row r="15" spans="1:7" x14ac:dyDescent="0.15">
      <c r="A15" s="22">
        <f t="shared" si="2"/>
        <v>43171</v>
      </c>
      <c r="B15" s="23" t="str">
        <f t="shared" si="0"/>
        <v>月</v>
      </c>
      <c r="C15" s="16"/>
      <c r="D15" s="16"/>
      <c r="E15" s="16"/>
      <c r="F15" s="24">
        <f t="shared" si="1"/>
        <v>0</v>
      </c>
    </row>
    <row r="16" spans="1:7" x14ac:dyDescent="0.15">
      <c r="A16" s="22">
        <f t="shared" si="2"/>
        <v>43172</v>
      </c>
      <c r="B16" s="23" t="str">
        <f t="shared" si="0"/>
        <v>火</v>
      </c>
      <c r="C16" s="16"/>
      <c r="D16" s="16"/>
      <c r="E16" s="16"/>
      <c r="F16" s="24">
        <f t="shared" si="1"/>
        <v>0</v>
      </c>
    </row>
    <row r="17" spans="1:6" x14ac:dyDescent="0.15">
      <c r="A17" s="22">
        <f t="shared" si="2"/>
        <v>43173</v>
      </c>
      <c r="B17" s="23" t="str">
        <f t="shared" si="0"/>
        <v>水</v>
      </c>
      <c r="C17" s="16"/>
      <c r="D17" s="16"/>
      <c r="E17" s="16"/>
      <c r="F17" s="24">
        <f t="shared" si="1"/>
        <v>0</v>
      </c>
    </row>
    <row r="18" spans="1:6" x14ac:dyDescent="0.15">
      <c r="A18" s="22">
        <f t="shared" si="2"/>
        <v>43174</v>
      </c>
      <c r="B18" s="23" t="str">
        <f t="shared" si="0"/>
        <v>木</v>
      </c>
      <c r="C18" s="16"/>
      <c r="D18" s="16"/>
      <c r="E18" s="16"/>
      <c r="F18" s="24">
        <f t="shared" si="1"/>
        <v>0</v>
      </c>
    </row>
    <row r="19" spans="1:6" x14ac:dyDescent="0.15">
      <c r="A19" s="22">
        <f t="shared" si="2"/>
        <v>43175</v>
      </c>
      <c r="B19" s="23" t="str">
        <f t="shared" si="0"/>
        <v>金</v>
      </c>
      <c r="C19" s="16"/>
      <c r="D19" s="16"/>
      <c r="E19" s="16"/>
      <c r="F19" s="24">
        <f t="shared" si="1"/>
        <v>0</v>
      </c>
    </row>
    <row r="20" spans="1:6" x14ac:dyDescent="0.15">
      <c r="A20" s="22">
        <f t="shared" si="2"/>
        <v>43176</v>
      </c>
      <c r="B20" s="23" t="str">
        <f t="shared" si="0"/>
        <v>土</v>
      </c>
      <c r="C20" s="16"/>
      <c r="D20" s="16"/>
      <c r="E20" s="16"/>
      <c r="F20" s="24">
        <f t="shared" si="1"/>
        <v>0</v>
      </c>
    </row>
    <row r="21" spans="1:6" x14ac:dyDescent="0.15">
      <c r="A21" s="22">
        <f t="shared" si="2"/>
        <v>43177</v>
      </c>
      <c r="B21" s="23" t="str">
        <f t="shared" si="0"/>
        <v>日</v>
      </c>
      <c r="C21" s="16"/>
      <c r="D21" s="16"/>
      <c r="E21" s="16"/>
      <c r="F21" s="24">
        <f t="shared" si="1"/>
        <v>0</v>
      </c>
    </row>
    <row r="22" spans="1:6" x14ac:dyDescent="0.15">
      <c r="A22" s="22">
        <f t="shared" si="2"/>
        <v>43178</v>
      </c>
      <c r="B22" s="23" t="str">
        <f t="shared" si="0"/>
        <v>月</v>
      </c>
      <c r="C22" s="16"/>
      <c r="D22" s="16"/>
      <c r="E22" s="16"/>
      <c r="F22" s="24">
        <f t="shared" si="1"/>
        <v>0</v>
      </c>
    </row>
    <row r="23" spans="1:6" x14ac:dyDescent="0.15">
      <c r="A23" s="22">
        <f t="shared" si="2"/>
        <v>43179</v>
      </c>
      <c r="B23" s="23" t="str">
        <f t="shared" si="0"/>
        <v>火</v>
      </c>
      <c r="C23" s="16"/>
      <c r="D23" s="16"/>
      <c r="E23" s="16"/>
      <c r="F23" s="24">
        <f t="shared" si="1"/>
        <v>0</v>
      </c>
    </row>
    <row r="24" spans="1:6" x14ac:dyDescent="0.15">
      <c r="A24" s="22">
        <f t="shared" si="2"/>
        <v>43180</v>
      </c>
      <c r="B24" s="23" t="str">
        <f t="shared" si="0"/>
        <v>水</v>
      </c>
      <c r="C24" s="16"/>
      <c r="D24" s="16"/>
      <c r="E24" s="16"/>
      <c r="F24" s="24">
        <f t="shared" si="1"/>
        <v>0</v>
      </c>
    </row>
    <row r="25" spans="1:6" x14ac:dyDescent="0.15">
      <c r="A25" s="22">
        <f t="shared" si="2"/>
        <v>43181</v>
      </c>
      <c r="B25" s="23" t="str">
        <f t="shared" si="0"/>
        <v>木</v>
      </c>
      <c r="C25" s="16"/>
      <c r="D25" s="16"/>
      <c r="E25" s="16"/>
      <c r="F25" s="24">
        <f t="shared" si="1"/>
        <v>0</v>
      </c>
    </row>
    <row r="26" spans="1:6" x14ac:dyDescent="0.15">
      <c r="A26" s="22">
        <f t="shared" si="2"/>
        <v>43182</v>
      </c>
      <c r="B26" s="23" t="str">
        <f t="shared" si="0"/>
        <v>金</v>
      </c>
      <c r="C26" s="16"/>
      <c r="D26" s="16"/>
      <c r="E26" s="16"/>
      <c r="F26" s="24">
        <f t="shared" si="1"/>
        <v>0</v>
      </c>
    </row>
    <row r="27" spans="1:6" x14ac:dyDescent="0.15">
      <c r="A27" s="22">
        <f t="shared" si="2"/>
        <v>43183</v>
      </c>
      <c r="B27" s="23" t="str">
        <f t="shared" si="0"/>
        <v>土</v>
      </c>
      <c r="C27" s="16"/>
      <c r="D27" s="16"/>
      <c r="E27" s="16"/>
      <c r="F27" s="24">
        <f t="shared" si="1"/>
        <v>0</v>
      </c>
    </row>
    <row r="28" spans="1:6" x14ac:dyDescent="0.15">
      <c r="A28" s="22">
        <f t="shared" si="2"/>
        <v>43184</v>
      </c>
      <c r="B28" s="23" t="str">
        <f t="shared" si="0"/>
        <v>日</v>
      </c>
      <c r="C28" s="16"/>
      <c r="D28" s="16"/>
      <c r="E28" s="16"/>
      <c r="F28" s="24">
        <f t="shared" si="1"/>
        <v>0</v>
      </c>
    </row>
    <row r="29" spans="1:6" x14ac:dyDescent="0.15">
      <c r="A29" s="22">
        <f t="shared" si="2"/>
        <v>43185</v>
      </c>
      <c r="B29" s="23" t="str">
        <f t="shared" si="0"/>
        <v>月</v>
      </c>
      <c r="C29" s="16"/>
      <c r="D29" s="16"/>
      <c r="E29" s="16"/>
      <c r="F29" s="24">
        <f t="shared" si="1"/>
        <v>0</v>
      </c>
    </row>
    <row r="30" spans="1:6" x14ac:dyDescent="0.15">
      <c r="A30" s="22">
        <f t="shared" si="2"/>
        <v>43186</v>
      </c>
      <c r="B30" s="23" t="str">
        <f t="shared" si="0"/>
        <v>火</v>
      </c>
      <c r="C30" s="16"/>
      <c r="D30" s="16"/>
      <c r="E30" s="16"/>
      <c r="F30" s="24">
        <f t="shared" si="1"/>
        <v>0</v>
      </c>
    </row>
    <row r="31" spans="1:6" x14ac:dyDescent="0.15">
      <c r="A31" s="22">
        <f t="shared" si="2"/>
        <v>43187</v>
      </c>
      <c r="B31" s="23" t="str">
        <f t="shared" si="0"/>
        <v>水</v>
      </c>
      <c r="C31" s="16"/>
      <c r="D31" s="16"/>
      <c r="E31" s="16"/>
      <c r="F31" s="24">
        <f t="shared" si="1"/>
        <v>0</v>
      </c>
    </row>
    <row r="32" spans="1:6" x14ac:dyDescent="0.15">
      <c r="A32" s="22">
        <f t="shared" si="2"/>
        <v>43188</v>
      </c>
      <c r="B32" s="23" t="str">
        <f t="shared" si="0"/>
        <v>木</v>
      </c>
      <c r="C32" s="16"/>
      <c r="D32" s="16"/>
      <c r="E32" s="16"/>
      <c r="F32" s="24">
        <f t="shared" si="1"/>
        <v>0</v>
      </c>
    </row>
    <row r="33" spans="1:6" x14ac:dyDescent="0.15">
      <c r="A33" s="22">
        <f t="shared" si="2"/>
        <v>43189</v>
      </c>
      <c r="B33" s="23" t="str">
        <f t="shared" si="0"/>
        <v>金</v>
      </c>
      <c r="C33" s="16"/>
      <c r="D33" s="16"/>
      <c r="E33" s="16"/>
      <c r="F33" s="24">
        <f t="shared" si="1"/>
        <v>0</v>
      </c>
    </row>
    <row r="34" spans="1:6" x14ac:dyDescent="0.15">
      <c r="A34" s="22">
        <f t="shared" si="2"/>
        <v>43190</v>
      </c>
      <c r="B34" s="23" t="str">
        <f t="shared" si="0"/>
        <v>土</v>
      </c>
      <c r="C34" s="16"/>
      <c r="D34" s="16"/>
      <c r="E34" s="16"/>
      <c r="F34" s="24">
        <f t="shared" si="1"/>
        <v>0</v>
      </c>
    </row>
    <row r="35" spans="1:6" x14ac:dyDescent="0.15">
      <c r="A35" s="21" t="s">
        <v>17</v>
      </c>
      <c r="B35" s="21"/>
      <c r="C35" s="21"/>
      <c r="D35" s="21"/>
      <c r="E35" s="21"/>
      <c r="F35" s="25">
        <f>SUM(F4:F34)</f>
        <v>0</v>
      </c>
    </row>
  </sheetData>
  <sheetProtection password="CC75" sheet="1" objects="1" scenarios="1" selectLockedCells="1"/>
  <mergeCells count="1">
    <mergeCell ref="A35:E35"/>
  </mergeCells>
  <phoneticPr fontId="1"/>
  <conditionalFormatting sqref="A4:B34">
    <cfRule type="expression" dxfId="19" priority="1">
      <formula>$B4="日"</formula>
    </cfRule>
    <cfRule type="expression" dxfId="18" priority="2">
      <formula>$B4="土"</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workbookViewId="0">
      <pane ySplit="3" topLeftCell="A4" activePane="bottomLeft" state="frozen"/>
      <selection pane="bottomLeft"/>
    </sheetView>
  </sheetViews>
  <sheetFormatPr defaultRowHeight="12" x14ac:dyDescent="0.15"/>
  <cols>
    <col min="1" max="1" width="8.875" style="17" customWidth="1"/>
    <col min="2" max="2" width="6.25" style="17" customWidth="1"/>
    <col min="3" max="16384" width="9" style="18"/>
  </cols>
  <sheetData>
    <row r="1" spans="1:7" x14ac:dyDescent="0.15">
      <c r="A1" s="17">
        <v>2018</v>
      </c>
      <c r="B1" s="17" t="s">
        <v>22</v>
      </c>
    </row>
    <row r="2" spans="1:7" x14ac:dyDescent="0.15">
      <c r="A2" s="17">
        <v>4</v>
      </c>
      <c r="B2" s="17" t="s">
        <v>23</v>
      </c>
    </row>
    <row r="3" spans="1:7" s="17" customFormat="1" x14ac:dyDescent="0.15">
      <c r="A3" s="19"/>
      <c r="B3" s="19" t="s">
        <v>21</v>
      </c>
      <c r="C3" s="19" t="s">
        <v>18</v>
      </c>
      <c r="D3" s="19" t="s">
        <v>19</v>
      </c>
      <c r="E3" s="19" t="s">
        <v>20</v>
      </c>
      <c r="F3" s="19" t="s">
        <v>16</v>
      </c>
      <c r="G3" s="17" t="s">
        <v>25</v>
      </c>
    </row>
    <row r="4" spans="1:7" x14ac:dyDescent="0.15">
      <c r="A4" s="22">
        <f>DATE(A1,A2,1)</f>
        <v>43191</v>
      </c>
      <c r="B4" s="23" t="str">
        <f>TEXT(A4,"aaa")</f>
        <v>日</v>
      </c>
      <c r="C4" s="16"/>
      <c r="D4" s="16"/>
      <c r="E4" s="16"/>
      <c r="F4" s="24">
        <f>IF(C4&gt;D4,1-C4+D4-E4,D4-C4-E4)</f>
        <v>0</v>
      </c>
    </row>
    <row r="5" spans="1:7" x14ac:dyDescent="0.15">
      <c r="A5" s="22">
        <f>A4+1</f>
        <v>43192</v>
      </c>
      <c r="B5" s="23" t="str">
        <f t="shared" ref="B5:B34" si="0">TEXT(A5,"aaa")</f>
        <v>月</v>
      </c>
      <c r="C5" s="16"/>
      <c r="D5" s="16"/>
      <c r="E5" s="16"/>
      <c r="F5" s="24">
        <f t="shared" ref="F5:F33" si="1">IF(C5&gt;D5,1-C5+D5-E5,D5-C5-E5)</f>
        <v>0</v>
      </c>
    </row>
    <row r="6" spans="1:7" x14ac:dyDescent="0.15">
      <c r="A6" s="22">
        <f t="shared" ref="A6:A34" si="2">A5+1</f>
        <v>43193</v>
      </c>
      <c r="B6" s="23" t="str">
        <f t="shared" si="0"/>
        <v>火</v>
      </c>
      <c r="C6" s="16"/>
      <c r="D6" s="16"/>
      <c r="E6" s="16"/>
      <c r="F6" s="24">
        <f t="shared" si="1"/>
        <v>0</v>
      </c>
    </row>
    <row r="7" spans="1:7" x14ac:dyDescent="0.15">
      <c r="A7" s="22">
        <f t="shared" si="2"/>
        <v>43194</v>
      </c>
      <c r="B7" s="23" t="str">
        <f t="shared" si="0"/>
        <v>水</v>
      </c>
      <c r="C7" s="16"/>
      <c r="D7" s="16"/>
      <c r="E7" s="16"/>
      <c r="F7" s="24">
        <f t="shared" si="1"/>
        <v>0</v>
      </c>
    </row>
    <row r="8" spans="1:7" x14ac:dyDescent="0.15">
      <c r="A8" s="22">
        <f t="shared" si="2"/>
        <v>43195</v>
      </c>
      <c r="B8" s="23" t="str">
        <f t="shared" si="0"/>
        <v>木</v>
      </c>
      <c r="C8" s="16"/>
      <c r="D8" s="16"/>
      <c r="E8" s="16"/>
      <c r="F8" s="24">
        <f t="shared" si="1"/>
        <v>0</v>
      </c>
    </row>
    <row r="9" spans="1:7" x14ac:dyDescent="0.15">
      <c r="A9" s="22">
        <f t="shared" si="2"/>
        <v>43196</v>
      </c>
      <c r="B9" s="23" t="str">
        <f t="shared" si="0"/>
        <v>金</v>
      </c>
      <c r="C9" s="16"/>
      <c r="D9" s="16"/>
      <c r="E9" s="16"/>
      <c r="F9" s="24">
        <f t="shared" si="1"/>
        <v>0</v>
      </c>
    </row>
    <row r="10" spans="1:7" x14ac:dyDescent="0.15">
      <c r="A10" s="22">
        <f t="shared" si="2"/>
        <v>43197</v>
      </c>
      <c r="B10" s="23" t="str">
        <f t="shared" si="0"/>
        <v>土</v>
      </c>
      <c r="C10" s="16"/>
      <c r="D10" s="16"/>
      <c r="E10" s="16"/>
      <c r="F10" s="24">
        <f t="shared" si="1"/>
        <v>0</v>
      </c>
    </row>
    <row r="11" spans="1:7" x14ac:dyDescent="0.15">
      <c r="A11" s="22">
        <f t="shared" si="2"/>
        <v>43198</v>
      </c>
      <c r="B11" s="23" t="str">
        <f t="shared" si="0"/>
        <v>日</v>
      </c>
      <c r="C11" s="16"/>
      <c r="D11" s="16"/>
      <c r="E11" s="16"/>
      <c r="F11" s="24">
        <f t="shared" si="1"/>
        <v>0</v>
      </c>
    </row>
    <row r="12" spans="1:7" x14ac:dyDescent="0.15">
      <c r="A12" s="22">
        <f t="shared" si="2"/>
        <v>43199</v>
      </c>
      <c r="B12" s="23" t="str">
        <f t="shared" si="0"/>
        <v>月</v>
      </c>
      <c r="C12" s="16"/>
      <c r="D12" s="16"/>
      <c r="E12" s="16"/>
      <c r="F12" s="24">
        <f t="shared" si="1"/>
        <v>0</v>
      </c>
    </row>
    <row r="13" spans="1:7" x14ac:dyDescent="0.15">
      <c r="A13" s="22">
        <f t="shared" si="2"/>
        <v>43200</v>
      </c>
      <c r="B13" s="23" t="str">
        <f t="shared" si="0"/>
        <v>火</v>
      </c>
      <c r="C13" s="16"/>
      <c r="D13" s="16"/>
      <c r="E13" s="16"/>
      <c r="F13" s="24">
        <f t="shared" si="1"/>
        <v>0</v>
      </c>
    </row>
    <row r="14" spans="1:7" x14ac:dyDescent="0.15">
      <c r="A14" s="22">
        <f t="shared" si="2"/>
        <v>43201</v>
      </c>
      <c r="B14" s="23" t="str">
        <f t="shared" si="0"/>
        <v>水</v>
      </c>
      <c r="C14" s="16"/>
      <c r="D14" s="16"/>
      <c r="E14" s="16"/>
      <c r="F14" s="24">
        <f t="shared" si="1"/>
        <v>0</v>
      </c>
    </row>
    <row r="15" spans="1:7" x14ac:dyDescent="0.15">
      <c r="A15" s="22">
        <f t="shared" si="2"/>
        <v>43202</v>
      </c>
      <c r="B15" s="23" t="str">
        <f t="shared" si="0"/>
        <v>木</v>
      </c>
      <c r="C15" s="16"/>
      <c r="D15" s="16"/>
      <c r="E15" s="16"/>
      <c r="F15" s="24">
        <f t="shared" si="1"/>
        <v>0</v>
      </c>
    </row>
    <row r="16" spans="1:7" x14ac:dyDescent="0.15">
      <c r="A16" s="22">
        <f t="shared" si="2"/>
        <v>43203</v>
      </c>
      <c r="B16" s="23" t="str">
        <f t="shared" si="0"/>
        <v>金</v>
      </c>
      <c r="C16" s="16"/>
      <c r="D16" s="16"/>
      <c r="E16" s="16"/>
      <c r="F16" s="24">
        <f t="shared" si="1"/>
        <v>0</v>
      </c>
    </row>
    <row r="17" spans="1:6" x14ac:dyDescent="0.15">
      <c r="A17" s="22">
        <f t="shared" si="2"/>
        <v>43204</v>
      </c>
      <c r="B17" s="23" t="str">
        <f t="shared" si="0"/>
        <v>土</v>
      </c>
      <c r="C17" s="16"/>
      <c r="D17" s="16"/>
      <c r="E17" s="16"/>
      <c r="F17" s="24">
        <f t="shared" si="1"/>
        <v>0</v>
      </c>
    </row>
    <row r="18" spans="1:6" x14ac:dyDescent="0.15">
      <c r="A18" s="22">
        <f t="shared" si="2"/>
        <v>43205</v>
      </c>
      <c r="B18" s="23" t="str">
        <f t="shared" si="0"/>
        <v>日</v>
      </c>
      <c r="C18" s="16"/>
      <c r="D18" s="16"/>
      <c r="E18" s="16"/>
      <c r="F18" s="24">
        <f t="shared" si="1"/>
        <v>0</v>
      </c>
    </row>
    <row r="19" spans="1:6" x14ac:dyDescent="0.15">
      <c r="A19" s="22">
        <f t="shared" si="2"/>
        <v>43206</v>
      </c>
      <c r="B19" s="23" t="str">
        <f t="shared" si="0"/>
        <v>月</v>
      </c>
      <c r="C19" s="16"/>
      <c r="D19" s="16"/>
      <c r="E19" s="16"/>
      <c r="F19" s="24">
        <f t="shared" si="1"/>
        <v>0</v>
      </c>
    </row>
    <row r="20" spans="1:6" x14ac:dyDescent="0.15">
      <c r="A20" s="22">
        <f t="shared" si="2"/>
        <v>43207</v>
      </c>
      <c r="B20" s="23" t="str">
        <f t="shared" si="0"/>
        <v>火</v>
      </c>
      <c r="C20" s="16"/>
      <c r="D20" s="16"/>
      <c r="E20" s="16"/>
      <c r="F20" s="24">
        <f t="shared" si="1"/>
        <v>0</v>
      </c>
    </row>
    <row r="21" spans="1:6" x14ac:dyDescent="0.15">
      <c r="A21" s="22">
        <f t="shared" si="2"/>
        <v>43208</v>
      </c>
      <c r="B21" s="23" t="str">
        <f t="shared" si="0"/>
        <v>水</v>
      </c>
      <c r="C21" s="16"/>
      <c r="D21" s="16"/>
      <c r="E21" s="16"/>
      <c r="F21" s="24">
        <f t="shared" si="1"/>
        <v>0</v>
      </c>
    </row>
    <row r="22" spans="1:6" x14ac:dyDescent="0.15">
      <c r="A22" s="22">
        <f t="shared" si="2"/>
        <v>43209</v>
      </c>
      <c r="B22" s="23" t="str">
        <f t="shared" si="0"/>
        <v>木</v>
      </c>
      <c r="C22" s="16"/>
      <c r="D22" s="16"/>
      <c r="E22" s="16"/>
      <c r="F22" s="24">
        <f t="shared" si="1"/>
        <v>0</v>
      </c>
    </row>
    <row r="23" spans="1:6" x14ac:dyDescent="0.15">
      <c r="A23" s="22">
        <f t="shared" si="2"/>
        <v>43210</v>
      </c>
      <c r="B23" s="23" t="str">
        <f t="shared" si="0"/>
        <v>金</v>
      </c>
      <c r="C23" s="16"/>
      <c r="D23" s="16"/>
      <c r="E23" s="16"/>
      <c r="F23" s="24">
        <f t="shared" si="1"/>
        <v>0</v>
      </c>
    </row>
    <row r="24" spans="1:6" x14ac:dyDescent="0.15">
      <c r="A24" s="22">
        <f t="shared" si="2"/>
        <v>43211</v>
      </c>
      <c r="B24" s="23" t="str">
        <f t="shared" si="0"/>
        <v>土</v>
      </c>
      <c r="C24" s="16"/>
      <c r="D24" s="16"/>
      <c r="E24" s="16"/>
      <c r="F24" s="24">
        <f t="shared" si="1"/>
        <v>0</v>
      </c>
    </row>
    <row r="25" spans="1:6" x14ac:dyDescent="0.15">
      <c r="A25" s="22">
        <f t="shared" si="2"/>
        <v>43212</v>
      </c>
      <c r="B25" s="23" t="str">
        <f t="shared" si="0"/>
        <v>日</v>
      </c>
      <c r="C25" s="16"/>
      <c r="D25" s="16"/>
      <c r="E25" s="16"/>
      <c r="F25" s="24">
        <f t="shared" si="1"/>
        <v>0</v>
      </c>
    </row>
    <row r="26" spans="1:6" x14ac:dyDescent="0.15">
      <c r="A26" s="22">
        <f t="shared" si="2"/>
        <v>43213</v>
      </c>
      <c r="B26" s="23" t="str">
        <f t="shared" si="0"/>
        <v>月</v>
      </c>
      <c r="C26" s="16"/>
      <c r="D26" s="16"/>
      <c r="E26" s="16"/>
      <c r="F26" s="24">
        <f t="shared" si="1"/>
        <v>0</v>
      </c>
    </row>
    <row r="27" spans="1:6" x14ac:dyDescent="0.15">
      <c r="A27" s="22">
        <f t="shared" si="2"/>
        <v>43214</v>
      </c>
      <c r="B27" s="23" t="str">
        <f t="shared" si="0"/>
        <v>火</v>
      </c>
      <c r="C27" s="16"/>
      <c r="D27" s="16"/>
      <c r="E27" s="16"/>
      <c r="F27" s="24">
        <f t="shared" si="1"/>
        <v>0</v>
      </c>
    </row>
    <row r="28" spans="1:6" x14ac:dyDescent="0.15">
      <c r="A28" s="22">
        <f t="shared" si="2"/>
        <v>43215</v>
      </c>
      <c r="B28" s="23" t="str">
        <f t="shared" si="0"/>
        <v>水</v>
      </c>
      <c r="C28" s="16"/>
      <c r="D28" s="16"/>
      <c r="E28" s="16"/>
      <c r="F28" s="24">
        <f t="shared" si="1"/>
        <v>0</v>
      </c>
    </row>
    <row r="29" spans="1:6" x14ac:dyDescent="0.15">
      <c r="A29" s="22">
        <f t="shared" si="2"/>
        <v>43216</v>
      </c>
      <c r="B29" s="23" t="str">
        <f t="shared" si="0"/>
        <v>木</v>
      </c>
      <c r="C29" s="16"/>
      <c r="D29" s="16"/>
      <c r="E29" s="16"/>
      <c r="F29" s="24">
        <f t="shared" si="1"/>
        <v>0</v>
      </c>
    </row>
    <row r="30" spans="1:6" x14ac:dyDescent="0.15">
      <c r="A30" s="22">
        <f t="shared" si="2"/>
        <v>43217</v>
      </c>
      <c r="B30" s="23" t="str">
        <f t="shared" si="0"/>
        <v>金</v>
      </c>
      <c r="C30" s="16"/>
      <c r="D30" s="16"/>
      <c r="E30" s="16"/>
      <c r="F30" s="24">
        <f t="shared" si="1"/>
        <v>0</v>
      </c>
    </row>
    <row r="31" spans="1:6" x14ac:dyDescent="0.15">
      <c r="A31" s="22">
        <f t="shared" si="2"/>
        <v>43218</v>
      </c>
      <c r="B31" s="23" t="str">
        <f t="shared" si="0"/>
        <v>土</v>
      </c>
      <c r="C31" s="16"/>
      <c r="D31" s="16"/>
      <c r="E31" s="16"/>
      <c r="F31" s="24">
        <f t="shared" si="1"/>
        <v>0</v>
      </c>
    </row>
    <row r="32" spans="1:6" x14ac:dyDescent="0.15">
      <c r="A32" s="22">
        <f t="shared" si="2"/>
        <v>43219</v>
      </c>
      <c r="B32" s="23" t="str">
        <f t="shared" si="0"/>
        <v>日</v>
      </c>
      <c r="C32" s="16"/>
      <c r="D32" s="16"/>
      <c r="E32" s="16"/>
      <c r="F32" s="24">
        <f t="shared" si="1"/>
        <v>0</v>
      </c>
    </row>
    <row r="33" spans="1:6" x14ac:dyDescent="0.15">
      <c r="A33" s="22">
        <f t="shared" si="2"/>
        <v>43220</v>
      </c>
      <c r="B33" s="23" t="str">
        <f t="shared" si="0"/>
        <v>月</v>
      </c>
      <c r="C33" s="16"/>
      <c r="D33" s="16"/>
      <c r="E33" s="16"/>
      <c r="F33" s="24">
        <f t="shared" si="1"/>
        <v>0</v>
      </c>
    </row>
    <row r="34" spans="1:6" x14ac:dyDescent="0.15">
      <c r="A34" s="22"/>
      <c r="B34" s="23"/>
      <c r="F34" s="26"/>
    </row>
    <row r="35" spans="1:6" x14ac:dyDescent="0.15">
      <c r="A35" s="21" t="s">
        <v>17</v>
      </c>
      <c r="B35" s="21"/>
      <c r="C35" s="21"/>
      <c r="D35" s="21"/>
      <c r="E35" s="21"/>
      <c r="F35" s="25">
        <f>SUM(F4:F33)</f>
        <v>0</v>
      </c>
    </row>
  </sheetData>
  <sheetProtection password="CC75" sheet="1" objects="1" scenarios="1" selectLockedCells="1"/>
  <mergeCells count="1">
    <mergeCell ref="A35:E35"/>
  </mergeCells>
  <phoneticPr fontId="1"/>
  <conditionalFormatting sqref="A4:B34">
    <cfRule type="expression" dxfId="17" priority="1">
      <formula>$B4="日"</formula>
    </cfRule>
    <cfRule type="expression" dxfId="16" priority="2">
      <formula>$B4="土"</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workbookViewId="0">
      <pane ySplit="3" topLeftCell="A4" activePane="bottomLeft" state="frozen"/>
      <selection pane="bottomLeft"/>
    </sheetView>
  </sheetViews>
  <sheetFormatPr defaultRowHeight="12" x14ac:dyDescent="0.15"/>
  <cols>
    <col min="1" max="1" width="8.875" style="17" customWidth="1"/>
    <col min="2" max="2" width="6.25" style="17" customWidth="1"/>
    <col min="3" max="16384" width="9" style="18"/>
  </cols>
  <sheetData>
    <row r="1" spans="1:7" x14ac:dyDescent="0.15">
      <c r="A1" s="17">
        <v>2018</v>
      </c>
      <c r="B1" s="17" t="s">
        <v>22</v>
      </c>
    </row>
    <row r="2" spans="1:7" x14ac:dyDescent="0.15">
      <c r="A2" s="17">
        <v>5</v>
      </c>
      <c r="B2" s="17" t="s">
        <v>23</v>
      </c>
    </row>
    <row r="3" spans="1:7" s="17" customFormat="1" x14ac:dyDescent="0.15">
      <c r="A3" s="19"/>
      <c r="B3" s="19" t="s">
        <v>21</v>
      </c>
      <c r="C3" s="19" t="s">
        <v>18</v>
      </c>
      <c r="D3" s="19" t="s">
        <v>19</v>
      </c>
      <c r="E3" s="19" t="s">
        <v>20</v>
      </c>
      <c r="F3" s="19" t="s">
        <v>16</v>
      </c>
      <c r="G3" s="17" t="s">
        <v>25</v>
      </c>
    </row>
    <row r="4" spans="1:7" x14ac:dyDescent="0.15">
      <c r="A4" s="22">
        <f>DATE(A1,A2,1)</f>
        <v>43221</v>
      </c>
      <c r="B4" s="23" t="str">
        <f>TEXT(A4,"aaa")</f>
        <v>火</v>
      </c>
      <c r="C4" s="16"/>
      <c r="D4" s="16"/>
      <c r="E4" s="16"/>
      <c r="F4" s="24">
        <f>IF(C4&gt;D4,1-C4+D4-E4,D4-C4-E4)</f>
        <v>0</v>
      </c>
    </row>
    <row r="5" spans="1:7" x14ac:dyDescent="0.15">
      <c r="A5" s="22">
        <f>A4+1</f>
        <v>43222</v>
      </c>
      <c r="B5" s="23" t="str">
        <f t="shared" ref="B5:B34" si="0">TEXT(A5,"aaa")</f>
        <v>水</v>
      </c>
      <c r="C5" s="16"/>
      <c r="D5" s="16"/>
      <c r="E5" s="16"/>
      <c r="F5" s="24">
        <f t="shared" ref="F5:F34" si="1">IF(C5&gt;D5,1-C5+D5-E5,D5-C5-E5)</f>
        <v>0</v>
      </c>
    </row>
    <row r="6" spans="1:7" x14ac:dyDescent="0.15">
      <c r="A6" s="22">
        <f t="shared" ref="A6:A34" si="2">A5+1</f>
        <v>43223</v>
      </c>
      <c r="B6" s="23" t="str">
        <f t="shared" si="0"/>
        <v>木</v>
      </c>
      <c r="C6" s="16"/>
      <c r="D6" s="16"/>
      <c r="E6" s="16"/>
      <c r="F6" s="24">
        <f t="shared" si="1"/>
        <v>0</v>
      </c>
    </row>
    <row r="7" spans="1:7" x14ac:dyDescent="0.15">
      <c r="A7" s="22">
        <f t="shared" si="2"/>
        <v>43224</v>
      </c>
      <c r="B7" s="23" t="str">
        <f t="shared" si="0"/>
        <v>金</v>
      </c>
      <c r="C7" s="16"/>
      <c r="D7" s="16"/>
      <c r="E7" s="16"/>
      <c r="F7" s="24">
        <f t="shared" si="1"/>
        <v>0</v>
      </c>
    </row>
    <row r="8" spans="1:7" x14ac:dyDescent="0.15">
      <c r="A8" s="22">
        <f t="shared" si="2"/>
        <v>43225</v>
      </c>
      <c r="B8" s="23" t="str">
        <f t="shared" si="0"/>
        <v>土</v>
      </c>
      <c r="C8" s="16"/>
      <c r="D8" s="16"/>
      <c r="E8" s="16"/>
      <c r="F8" s="24">
        <f t="shared" si="1"/>
        <v>0</v>
      </c>
    </row>
    <row r="9" spans="1:7" x14ac:dyDescent="0.15">
      <c r="A9" s="22">
        <f t="shared" si="2"/>
        <v>43226</v>
      </c>
      <c r="B9" s="23" t="str">
        <f t="shared" si="0"/>
        <v>日</v>
      </c>
      <c r="C9" s="16"/>
      <c r="D9" s="16"/>
      <c r="E9" s="16"/>
      <c r="F9" s="24">
        <f t="shared" si="1"/>
        <v>0</v>
      </c>
    </row>
    <row r="10" spans="1:7" x14ac:dyDescent="0.15">
      <c r="A10" s="22">
        <f t="shared" si="2"/>
        <v>43227</v>
      </c>
      <c r="B10" s="23" t="str">
        <f t="shared" si="0"/>
        <v>月</v>
      </c>
      <c r="C10" s="16"/>
      <c r="D10" s="16"/>
      <c r="E10" s="16"/>
      <c r="F10" s="24">
        <f t="shared" si="1"/>
        <v>0</v>
      </c>
    </row>
    <row r="11" spans="1:7" x14ac:dyDescent="0.15">
      <c r="A11" s="22">
        <f t="shared" si="2"/>
        <v>43228</v>
      </c>
      <c r="B11" s="23" t="str">
        <f t="shared" si="0"/>
        <v>火</v>
      </c>
      <c r="C11" s="16"/>
      <c r="D11" s="16"/>
      <c r="E11" s="16"/>
      <c r="F11" s="24">
        <f t="shared" si="1"/>
        <v>0</v>
      </c>
    </row>
    <row r="12" spans="1:7" x14ac:dyDescent="0.15">
      <c r="A12" s="22">
        <f t="shared" si="2"/>
        <v>43229</v>
      </c>
      <c r="B12" s="23" t="str">
        <f t="shared" si="0"/>
        <v>水</v>
      </c>
      <c r="C12" s="16"/>
      <c r="D12" s="16"/>
      <c r="E12" s="16"/>
      <c r="F12" s="24">
        <f t="shared" si="1"/>
        <v>0</v>
      </c>
    </row>
    <row r="13" spans="1:7" x14ac:dyDescent="0.15">
      <c r="A13" s="22">
        <f t="shared" si="2"/>
        <v>43230</v>
      </c>
      <c r="B13" s="23" t="str">
        <f t="shared" si="0"/>
        <v>木</v>
      </c>
      <c r="C13" s="16"/>
      <c r="D13" s="16"/>
      <c r="E13" s="16"/>
      <c r="F13" s="24">
        <f t="shared" si="1"/>
        <v>0</v>
      </c>
    </row>
    <row r="14" spans="1:7" x14ac:dyDescent="0.15">
      <c r="A14" s="22">
        <f t="shared" si="2"/>
        <v>43231</v>
      </c>
      <c r="B14" s="23" t="str">
        <f t="shared" si="0"/>
        <v>金</v>
      </c>
      <c r="C14" s="16"/>
      <c r="D14" s="16"/>
      <c r="E14" s="16"/>
      <c r="F14" s="24">
        <f t="shared" si="1"/>
        <v>0</v>
      </c>
    </row>
    <row r="15" spans="1:7" x14ac:dyDescent="0.15">
      <c r="A15" s="22">
        <f t="shared" si="2"/>
        <v>43232</v>
      </c>
      <c r="B15" s="23" t="str">
        <f t="shared" si="0"/>
        <v>土</v>
      </c>
      <c r="C15" s="16"/>
      <c r="D15" s="16"/>
      <c r="E15" s="16"/>
      <c r="F15" s="24">
        <f t="shared" si="1"/>
        <v>0</v>
      </c>
    </row>
    <row r="16" spans="1:7" x14ac:dyDescent="0.15">
      <c r="A16" s="22">
        <f t="shared" si="2"/>
        <v>43233</v>
      </c>
      <c r="B16" s="23" t="str">
        <f t="shared" si="0"/>
        <v>日</v>
      </c>
      <c r="C16" s="16"/>
      <c r="D16" s="16"/>
      <c r="E16" s="16"/>
      <c r="F16" s="24">
        <f t="shared" si="1"/>
        <v>0</v>
      </c>
    </row>
    <row r="17" spans="1:6" x14ac:dyDescent="0.15">
      <c r="A17" s="22">
        <f t="shared" si="2"/>
        <v>43234</v>
      </c>
      <c r="B17" s="23" t="str">
        <f t="shared" si="0"/>
        <v>月</v>
      </c>
      <c r="C17" s="16"/>
      <c r="D17" s="16"/>
      <c r="E17" s="16"/>
      <c r="F17" s="24">
        <f t="shared" si="1"/>
        <v>0</v>
      </c>
    </row>
    <row r="18" spans="1:6" x14ac:dyDescent="0.15">
      <c r="A18" s="22">
        <f t="shared" si="2"/>
        <v>43235</v>
      </c>
      <c r="B18" s="23" t="str">
        <f t="shared" si="0"/>
        <v>火</v>
      </c>
      <c r="C18" s="16"/>
      <c r="D18" s="16"/>
      <c r="E18" s="16"/>
      <c r="F18" s="24">
        <f t="shared" si="1"/>
        <v>0</v>
      </c>
    </row>
    <row r="19" spans="1:6" x14ac:dyDescent="0.15">
      <c r="A19" s="22">
        <f t="shared" si="2"/>
        <v>43236</v>
      </c>
      <c r="B19" s="23" t="str">
        <f t="shared" si="0"/>
        <v>水</v>
      </c>
      <c r="C19" s="16"/>
      <c r="D19" s="16"/>
      <c r="E19" s="16"/>
      <c r="F19" s="24">
        <f t="shared" si="1"/>
        <v>0</v>
      </c>
    </row>
    <row r="20" spans="1:6" x14ac:dyDescent="0.15">
      <c r="A20" s="22">
        <f t="shared" si="2"/>
        <v>43237</v>
      </c>
      <c r="B20" s="23" t="str">
        <f t="shared" si="0"/>
        <v>木</v>
      </c>
      <c r="C20" s="16"/>
      <c r="D20" s="16"/>
      <c r="E20" s="16"/>
      <c r="F20" s="24">
        <f t="shared" si="1"/>
        <v>0</v>
      </c>
    </row>
    <row r="21" spans="1:6" x14ac:dyDescent="0.15">
      <c r="A21" s="22">
        <f t="shared" si="2"/>
        <v>43238</v>
      </c>
      <c r="B21" s="23" t="str">
        <f t="shared" si="0"/>
        <v>金</v>
      </c>
      <c r="C21" s="16"/>
      <c r="D21" s="16"/>
      <c r="E21" s="16"/>
      <c r="F21" s="24">
        <f t="shared" si="1"/>
        <v>0</v>
      </c>
    </row>
    <row r="22" spans="1:6" x14ac:dyDescent="0.15">
      <c r="A22" s="22">
        <f t="shared" si="2"/>
        <v>43239</v>
      </c>
      <c r="B22" s="23" t="str">
        <f t="shared" si="0"/>
        <v>土</v>
      </c>
      <c r="C22" s="16"/>
      <c r="D22" s="16"/>
      <c r="E22" s="16"/>
      <c r="F22" s="24">
        <f t="shared" si="1"/>
        <v>0</v>
      </c>
    </row>
    <row r="23" spans="1:6" x14ac:dyDescent="0.15">
      <c r="A23" s="22">
        <f t="shared" si="2"/>
        <v>43240</v>
      </c>
      <c r="B23" s="23" t="str">
        <f t="shared" si="0"/>
        <v>日</v>
      </c>
      <c r="C23" s="16"/>
      <c r="D23" s="16"/>
      <c r="E23" s="16"/>
      <c r="F23" s="24">
        <f t="shared" si="1"/>
        <v>0</v>
      </c>
    </row>
    <row r="24" spans="1:6" x14ac:dyDescent="0.15">
      <c r="A24" s="22">
        <f t="shared" si="2"/>
        <v>43241</v>
      </c>
      <c r="B24" s="23" t="str">
        <f t="shared" si="0"/>
        <v>月</v>
      </c>
      <c r="C24" s="16"/>
      <c r="D24" s="16"/>
      <c r="E24" s="16"/>
      <c r="F24" s="24">
        <f t="shared" si="1"/>
        <v>0</v>
      </c>
    </row>
    <row r="25" spans="1:6" x14ac:dyDescent="0.15">
      <c r="A25" s="22">
        <f t="shared" si="2"/>
        <v>43242</v>
      </c>
      <c r="B25" s="23" t="str">
        <f t="shared" si="0"/>
        <v>火</v>
      </c>
      <c r="C25" s="16"/>
      <c r="D25" s="16"/>
      <c r="E25" s="16"/>
      <c r="F25" s="24">
        <f t="shared" si="1"/>
        <v>0</v>
      </c>
    </row>
    <row r="26" spans="1:6" x14ac:dyDescent="0.15">
      <c r="A26" s="22">
        <f t="shared" si="2"/>
        <v>43243</v>
      </c>
      <c r="B26" s="23" t="str">
        <f t="shared" si="0"/>
        <v>水</v>
      </c>
      <c r="C26" s="16"/>
      <c r="D26" s="16"/>
      <c r="E26" s="16"/>
      <c r="F26" s="24">
        <f t="shared" si="1"/>
        <v>0</v>
      </c>
    </row>
    <row r="27" spans="1:6" x14ac:dyDescent="0.15">
      <c r="A27" s="22">
        <f t="shared" si="2"/>
        <v>43244</v>
      </c>
      <c r="B27" s="23" t="str">
        <f t="shared" si="0"/>
        <v>木</v>
      </c>
      <c r="C27" s="16"/>
      <c r="D27" s="16"/>
      <c r="E27" s="16"/>
      <c r="F27" s="24">
        <f t="shared" si="1"/>
        <v>0</v>
      </c>
    </row>
    <row r="28" spans="1:6" x14ac:dyDescent="0.15">
      <c r="A28" s="22">
        <f t="shared" si="2"/>
        <v>43245</v>
      </c>
      <c r="B28" s="23" t="str">
        <f t="shared" si="0"/>
        <v>金</v>
      </c>
      <c r="C28" s="16"/>
      <c r="D28" s="16"/>
      <c r="E28" s="16"/>
      <c r="F28" s="24">
        <f t="shared" si="1"/>
        <v>0</v>
      </c>
    </row>
    <row r="29" spans="1:6" x14ac:dyDescent="0.15">
      <c r="A29" s="22">
        <f t="shared" si="2"/>
        <v>43246</v>
      </c>
      <c r="B29" s="23" t="str">
        <f t="shared" si="0"/>
        <v>土</v>
      </c>
      <c r="C29" s="16"/>
      <c r="D29" s="16"/>
      <c r="E29" s="16"/>
      <c r="F29" s="24">
        <f t="shared" si="1"/>
        <v>0</v>
      </c>
    </row>
    <row r="30" spans="1:6" x14ac:dyDescent="0.15">
      <c r="A30" s="22">
        <f t="shared" si="2"/>
        <v>43247</v>
      </c>
      <c r="B30" s="23" t="str">
        <f t="shared" si="0"/>
        <v>日</v>
      </c>
      <c r="C30" s="16"/>
      <c r="D30" s="16"/>
      <c r="E30" s="16"/>
      <c r="F30" s="24">
        <f t="shared" si="1"/>
        <v>0</v>
      </c>
    </row>
    <row r="31" spans="1:6" x14ac:dyDescent="0.15">
      <c r="A31" s="22">
        <f t="shared" si="2"/>
        <v>43248</v>
      </c>
      <c r="B31" s="23" t="str">
        <f t="shared" si="0"/>
        <v>月</v>
      </c>
      <c r="C31" s="16"/>
      <c r="D31" s="16"/>
      <c r="E31" s="16"/>
      <c r="F31" s="24">
        <f t="shared" si="1"/>
        <v>0</v>
      </c>
    </row>
    <row r="32" spans="1:6" x14ac:dyDescent="0.15">
      <c r="A32" s="22">
        <f t="shared" si="2"/>
        <v>43249</v>
      </c>
      <c r="B32" s="23" t="str">
        <f t="shared" si="0"/>
        <v>火</v>
      </c>
      <c r="C32" s="16"/>
      <c r="D32" s="16"/>
      <c r="E32" s="16"/>
      <c r="F32" s="24">
        <f t="shared" si="1"/>
        <v>0</v>
      </c>
    </row>
    <row r="33" spans="1:6" x14ac:dyDescent="0.15">
      <c r="A33" s="22">
        <f t="shared" si="2"/>
        <v>43250</v>
      </c>
      <c r="B33" s="23" t="str">
        <f t="shared" si="0"/>
        <v>水</v>
      </c>
      <c r="C33" s="16"/>
      <c r="D33" s="16"/>
      <c r="E33" s="16"/>
      <c r="F33" s="24">
        <f t="shared" si="1"/>
        <v>0</v>
      </c>
    </row>
    <row r="34" spans="1:6" x14ac:dyDescent="0.15">
      <c r="A34" s="22">
        <f t="shared" si="2"/>
        <v>43251</v>
      </c>
      <c r="B34" s="23" t="str">
        <f t="shared" si="0"/>
        <v>木</v>
      </c>
      <c r="C34" s="16"/>
      <c r="D34" s="16"/>
      <c r="E34" s="16"/>
      <c r="F34" s="24">
        <f t="shared" si="1"/>
        <v>0</v>
      </c>
    </row>
    <row r="35" spans="1:6" x14ac:dyDescent="0.15">
      <c r="A35" s="27" t="s">
        <v>17</v>
      </c>
      <c r="B35" s="27"/>
      <c r="C35" s="27"/>
      <c r="D35" s="27"/>
      <c r="E35" s="27"/>
      <c r="F35" s="25">
        <f>SUM(F4:F34)</f>
        <v>0</v>
      </c>
    </row>
  </sheetData>
  <sheetProtection password="CC75" sheet="1" objects="1" scenarios="1" selectLockedCells="1"/>
  <phoneticPr fontId="1"/>
  <conditionalFormatting sqref="A4:B34">
    <cfRule type="expression" dxfId="15" priority="1">
      <formula>$B4="日"</formula>
    </cfRule>
    <cfRule type="expression" dxfId="14" priority="2">
      <formula>$B4="土"</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workbookViewId="0">
      <pane ySplit="3" topLeftCell="A4" activePane="bottomLeft" state="frozen"/>
      <selection pane="bottomLeft"/>
    </sheetView>
  </sheetViews>
  <sheetFormatPr defaultRowHeight="12" x14ac:dyDescent="0.15"/>
  <cols>
    <col min="1" max="1" width="8.875" style="17" customWidth="1"/>
    <col min="2" max="2" width="6.25" style="17" customWidth="1"/>
    <col min="3" max="16384" width="9" style="18"/>
  </cols>
  <sheetData>
    <row r="1" spans="1:7" x14ac:dyDescent="0.15">
      <c r="A1" s="17">
        <v>2018</v>
      </c>
      <c r="B1" s="17" t="s">
        <v>22</v>
      </c>
    </row>
    <row r="2" spans="1:7" x14ac:dyDescent="0.15">
      <c r="A2" s="17">
        <v>6</v>
      </c>
      <c r="B2" s="17" t="s">
        <v>23</v>
      </c>
    </row>
    <row r="3" spans="1:7" s="17" customFormat="1" x14ac:dyDescent="0.15">
      <c r="A3" s="19"/>
      <c r="B3" s="19" t="s">
        <v>21</v>
      </c>
      <c r="C3" s="19" t="s">
        <v>18</v>
      </c>
      <c r="D3" s="19" t="s">
        <v>19</v>
      </c>
      <c r="E3" s="19" t="s">
        <v>20</v>
      </c>
      <c r="F3" s="19" t="s">
        <v>16</v>
      </c>
      <c r="G3" s="17" t="s">
        <v>25</v>
      </c>
    </row>
    <row r="4" spans="1:7" x14ac:dyDescent="0.15">
      <c r="A4" s="22">
        <f>DATE(A1,A2,1)</f>
        <v>43252</v>
      </c>
      <c r="B4" s="23" t="str">
        <f>TEXT(A4,"aaa")</f>
        <v>金</v>
      </c>
      <c r="C4" s="16"/>
      <c r="D4" s="16"/>
      <c r="E4" s="16"/>
      <c r="F4" s="24">
        <f>IF(C4&gt;D4,1-C4+D4-E4,D4-C4-E4)</f>
        <v>0</v>
      </c>
    </row>
    <row r="5" spans="1:7" x14ac:dyDescent="0.15">
      <c r="A5" s="22">
        <f>A4+1</f>
        <v>43253</v>
      </c>
      <c r="B5" s="23" t="str">
        <f t="shared" ref="B5:B33" si="0">TEXT(A5,"aaa")</f>
        <v>土</v>
      </c>
      <c r="C5" s="16"/>
      <c r="D5" s="16"/>
      <c r="E5" s="16"/>
      <c r="F5" s="24">
        <f t="shared" ref="F5:F33" si="1">IF(C5&gt;D5,1-C5+D5-E5,D5-C5-E5)</f>
        <v>0</v>
      </c>
    </row>
    <row r="6" spans="1:7" x14ac:dyDescent="0.15">
      <c r="A6" s="22">
        <f t="shared" ref="A6:A34" si="2">A5+1</f>
        <v>43254</v>
      </c>
      <c r="B6" s="23" t="str">
        <f t="shared" si="0"/>
        <v>日</v>
      </c>
      <c r="C6" s="16"/>
      <c r="D6" s="16"/>
      <c r="E6" s="16"/>
      <c r="F6" s="24">
        <f t="shared" si="1"/>
        <v>0</v>
      </c>
    </row>
    <row r="7" spans="1:7" x14ac:dyDescent="0.15">
      <c r="A7" s="22">
        <f t="shared" si="2"/>
        <v>43255</v>
      </c>
      <c r="B7" s="23" t="str">
        <f t="shared" si="0"/>
        <v>月</v>
      </c>
      <c r="C7" s="16"/>
      <c r="D7" s="16"/>
      <c r="E7" s="16"/>
      <c r="F7" s="24">
        <f t="shared" si="1"/>
        <v>0</v>
      </c>
    </row>
    <row r="8" spans="1:7" x14ac:dyDescent="0.15">
      <c r="A8" s="22">
        <f t="shared" si="2"/>
        <v>43256</v>
      </c>
      <c r="B8" s="23" t="str">
        <f t="shared" si="0"/>
        <v>火</v>
      </c>
      <c r="C8" s="16"/>
      <c r="D8" s="16"/>
      <c r="E8" s="16"/>
      <c r="F8" s="24">
        <f t="shared" si="1"/>
        <v>0</v>
      </c>
    </row>
    <row r="9" spans="1:7" x14ac:dyDescent="0.15">
      <c r="A9" s="22">
        <f t="shared" si="2"/>
        <v>43257</v>
      </c>
      <c r="B9" s="23" t="str">
        <f t="shared" si="0"/>
        <v>水</v>
      </c>
      <c r="C9" s="16"/>
      <c r="D9" s="16"/>
      <c r="E9" s="16"/>
      <c r="F9" s="24">
        <f t="shared" si="1"/>
        <v>0</v>
      </c>
    </row>
    <row r="10" spans="1:7" x14ac:dyDescent="0.15">
      <c r="A10" s="22">
        <f t="shared" si="2"/>
        <v>43258</v>
      </c>
      <c r="B10" s="23" t="str">
        <f t="shared" si="0"/>
        <v>木</v>
      </c>
      <c r="C10" s="16"/>
      <c r="D10" s="16"/>
      <c r="E10" s="16"/>
      <c r="F10" s="24">
        <f t="shared" si="1"/>
        <v>0</v>
      </c>
    </row>
    <row r="11" spans="1:7" x14ac:dyDescent="0.15">
      <c r="A11" s="22">
        <f t="shared" si="2"/>
        <v>43259</v>
      </c>
      <c r="B11" s="23" t="str">
        <f t="shared" si="0"/>
        <v>金</v>
      </c>
      <c r="C11" s="16"/>
      <c r="D11" s="16"/>
      <c r="E11" s="16"/>
      <c r="F11" s="24">
        <f t="shared" si="1"/>
        <v>0</v>
      </c>
    </row>
    <row r="12" spans="1:7" x14ac:dyDescent="0.15">
      <c r="A12" s="22">
        <f t="shared" si="2"/>
        <v>43260</v>
      </c>
      <c r="B12" s="23" t="str">
        <f t="shared" si="0"/>
        <v>土</v>
      </c>
      <c r="C12" s="16"/>
      <c r="D12" s="16"/>
      <c r="E12" s="16"/>
      <c r="F12" s="24">
        <f t="shared" si="1"/>
        <v>0</v>
      </c>
    </row>
    <row r="13" spans="1:7" x14ac:dyDescent="0.15">
      <c r="A13" s="22">
        <f t="shared" si="2"/>
        <v>43261</v>
      </c>
      <c r="B13" s="23" t="str">
        <f t="shared" si="0"/>
        <v>日</v>
      </c>
      <c r="C13" s="16"/>
      <c r="D13" s="16"/>
      <c r="E13" s="16"/>
      <c r="F13" s="24">
        <f t="shared" si="1"/>
        <v>0</v>
      </c>
    </row>
    <row r="14" spans="1:7" x14ac:dyDescent="0.15">
      <c r="A14" s="22">
        <f t="shared" si="2"/>
        <v>43262</v>
      </c>
      <c r="B14" s="23" t="str">
        <f t="shared" si="0"/>
        <v>月</v>
      </c>
      <c r="C14" s="16"/>
      <c r="D14" s="16"/>
      <c r="E14" s="16"/>
      <c r="F14" s="24">
        <f t="shared" si="1"/>
        <v>0</v>
      </c>
    </row>
    <row r="15" spans="1:7" x14ac:dyDescent="0.15">
      <c r="A15" s="22">
        <f t="shared" si="2"/>
        <v>43263</v>
      </c>
      <c r="B15" s="23" t="str">
        <f t="shared" si="0"/>
        <v>火</v>
      </c>
      <c r="C15" s="16"/>
      <c r="D15" s="16"/>
      <c r="E15" s="16"/>
      <c r="F15" s="24">
        <f t="shared" si="1"/>
        <v>0</v>
      </c>
    </row>
    <row r="16" spans="1:7" x14ac:dyDescent="0.15">
      <c r="A16" s="22">
        <f t="shared" si="2"/>
        <v>43264</v>
      </c>
      <c r="B16" s="23" t="str">
        <f t="shared" si="0"/>
        <v>水</v>
      </c>
      <c r="C16" s="16"/>
      <c r="D16" s="16"/>
      <c r="E16" s="16"/>
      <c r="F16" s="24">
        <f t="shared" si="1"/>
        <v>0</v>
      </c>
    </row>
    <row r="17" spans="1:6" x14ac:dyDescent="0.15">
      <c r="A17" s="22">
        <f t="shared" si="2"/>
        <v>43265</v>
      </c>
      <c r="B17" s="23" t="str">
        <f t="shared" si="0"/>
        <v>木</v>
      </c>
      <c r="C17" s="16"/>
      <c r="D17" s="16"/>
      <c r="E17" s="16"/>
      <c r="F17" s="24">
        <f t="shared" si="1"/>
        <v>0</v>
      </c>
    </row>
    <row r="18" spans="1:6" x14ac:dyDescent="0.15">
      <c r="A18" s="22">
        <f t="shared" si="2"/>
        <v>43266</v>
      </c>
      <c r="B18" s="23" t="str">
        <f t="shared" si="0"/>
        <v>金</v>
      </c>
      <c r="C18" s="16"/>
      <c r="D18" s="16"/>
      <c r="E18" s="16"/>
      <c r="F18" s="24">
        <f t="shared" si="1"/>
        <v>0</v>
      </c>
    </row>
    <row r="19" spans="1:6" x14ac:dyDescent="0.15">
      <c r="A19" s="22">
        <f t="shared" si="2"/>
        <v>43267</v>
      </c>
      <c r="B19" s="23" t="str">
        <f t="shared" si="0"/>
        <v>土</v>
      </c>
      <c r="C19" s="16"/>
      <c r="D19" s="16"/>
      <c r="E19" s="16"/>
      <c r="F19" s="24">
        <f t="shared" si="1"/>
        <v>0</v>
      </c>
    </row>
    <row r="20" spans="1:6" x14ac:dyDescent="0.15">
      <c r="A20" s="22">
        <f t="shared" si="2"/>
        <v>43268</v>
      </c>
      <c r="B20" s="23" t="str">
        <f t="shared" si="0"/>
        <v>日</v>
      </c>
      <c r="C20" s="16"/>
      <c r="D20" s="16"/>
      <c r="E20" s="16"/>
      <c r="F20" s="24">
        <f t="shared" si="1"/>
        <v>0</v>
      </c>
    </row>
    <row r="21" spans="1:6" x14ac:dyDescent="0.15">
      <c r="A21" s="22">
        <f t="shared" si="2"/>
        <v>43269</v>
      </c>
      <c r="B21" s="23" t="str">
        <f t="shared" si="0"/>
        <v>月</v>
      </c>
      <c r="C21" s="16"/>
      <c r="D21" s="16"/>
      <c r="E21" s="16"/>
      <c r="F21" s="24">
        <f t="shared" si="1"/>
        <v>0</v>
      </c>
    </row>
    <row r="22" spans="1:6" x14ac:dyDescent="0.15">
      <c r="A22" s="22">
        <f t="shared" si="2"/>
        <v>43270</v>
      </c>
      <c r="B22" s="23" t="str">
        <f t="shared" si="0"/>
        <v>火</v>
      </c>
      <c r="C22" s="16"/>
      <c r="D22" s="16"/>
      <c r="E22" s="16"/>
      <c r="F22" s="24">
        <f t="shared" si="1"/>
        <v>0</v>
      </c>
    </row>
    <row r="23" spans="1:6" x14ac:dyDescent="0.15">
      <c r="A23" s="22">
        <f t="shared" si="2"/>
        <v>43271</v>
      </c>
      <c r="B23" s="23" t="str">
        <f t="shared" si="0"/>
        <v>水</v>
      </c>
      <c r="C23" s="16"/>
      <c r="D23" s="16"/>
      <c r="E23" s="16"/>
      <c r="F23" s="24">
        <f t="shared" si="1"/>
        <v>0</v>
      </c>
    </row>
    <row r="24" spans="1:6" x14ac:dyDescent="0.15">
      <c r="A24" s="22">
        <f t="shared" si="2"/>
        <v>43272</v>
      </c>
      <c r="B24" s="23" t="str">
        <f t="shared" si="0"/>
        <v>木</v>
      </c>
      <c r="C24" s="16"/>
      <c r="D24" s="16"/>
      <c r="E24" s="16"/>
      <c r="F24" s="24">
        <f t="shared" si="1"/>
        <v>0</v>
      </c>
    </row>
    <row r="25" spans="1:6" x14ac:dyDescent="0.15">
      <c r="A25" s="22">
        <f t="shared" si="2"/>
        <v>43273</v>
      </c>
      <c r="B25" s="23" t="str">
        <f t="shared" si="0"/>
        <v>金</v>
      </c>
      <c r="C25" s="16"/>
      <c r="D25" s="16"/>
      <c r="E25" s="16"/>
      <c r="F25" s="24">
        <f t="shared" si="1"/>
        <v>0</v>
      </c>
    </row>
    <row r="26" spans="1:6" x14ac:dyDescent="0.15">
      <c r="A26" s="22">
        <f t="shared" si="2"/>
        <v>43274</v>
      </c>
      <c r="B26" s="23" t="str">
        <f t="shared" si="0"/>
        <v>土</v>
      </c>
      <c r="C26" s="16"/>
      <c r="D26" s="16"/>
      <c r="E26" s="16"/>
      <c r="F26" s="24">
        <f t="shared" si="1"/>
        <v>0</v>
      </c>
    </row>
    <row r="27" spans="1:6" x14ac:dyDescent="0.15">
      <c r="A27" s="22">
        <f t="shared" si="2"/>
        <v>43275</v>
      </c>
      <c r="B27" s="23" t="str">
        <f t="shared" si="0"/>
        <v>日</v>
      </c>
      <c r="C27" s="16"/>
      <c r="D27" s="16"/>
      <c r="E27" s="16"/>
      <c r="F27" s="24">
        <f t="shared" si="1"/>
        <v>0</v>
      </c>
    </row>
    <row r="28" spans="1:6" x14ac:dyDescent="0.15">
      <c r="A28" s="22">
        <f t="shared" si="2"/>
        <v>43276</v>
      </c>
      <c r="B28" s="23" t="str">
        <f t="shared" si="0"/>
        <v>月</v>
      </c>
      <c r="C28" s="16"/>
      <c r="D28" s="16"/>
      <c r="E28" s="16"/>
      <c r="F28" s="24">
        <f t="shared" si="1"/>
        <v>0</v>
      </c>
    </row>
    <row r="29" spans="1:6" x14ac:dyDescent="0.15">
      <c r="A29" s="22">
        <f t="shared" si="2"/>
        <v>43277</v>
      </c>
      <c r="B29" s="23" t="str">
        <f t="shared" si="0"/>
        <v>火</v>
      </c>
      <c r="C29" s="16"/>
      <c r="D29" s="16"/>
      <c r="E29" s="16"/>
      <c r="F29" s="24">
        <f t="shared" si="1"/>
        <v>0</v>
      </c>
    </row>
    <row r="30" spans="1:6" x14ac:dyDescent="0.15">
      <c r="A30" s="22">
        <f t="shared" si="2"/>
        <v>43278</v>
      </c>
      <c r="B30" s="23" t="str">
        <f t="shared" si="0"/>
        <v>水</v>
      </c>
      <c r="C30" s="16"/>
      <c r="D30" s="16"/>
      <c r="E30" s="16"/>
      <c r="F30" s="24">
        <f t="shared" si="1"/>
        <v>0</v>
      </c>
    </row>
    <row r="31" spans="1:6" x14ac:dyDescent="0.15">
      <c r="A31" s="22">
        <f t="shared" si="2"/>
        <v>43279</v>
      </c>
      <c r="B31" s="23" t="str">
        <f t="shared" si="0"/>
        <v>木</v>
      </c>
      <c r="C31" s="16"/>
      <c r="D31" s="16"/>
      <c r="E31" s="16"/>
      <c r="F31" s="24">
        <f t="shared" si="1"/>
        <v>0</v>
      </c>
    </row>
    <row r="32" spans="1:6" x14ac:dyDescent="0.15">
      <c r="A32" s="22">
        <f t="shared" si="2"/>
        <v>43280</v>
      </c>
      <c r="B32" s="23" t="str">
        <f t="shared" si="0"/>
        <v>金</v>
      </c>
      <c r="C32" s="16"/>
      <c r="D32" s="16"/>
      <c r="E32" s="16"/>
      <c r="F32" s="24">
        <f t="shared" si="1"/>
        <v>0</v>
      </c>
    </row>
    <row r="33" spans="1:6" x14ac:dyDescent="0.15">
      <c r="A33" s="22">
        <f t="shared" si="2"/>
        <v>43281</v>
      </c>
      <c r="B33" s="23" t="str">
        <f t="shared" si="0"/>
        <v>土</v>
      </c>
      <c r="F33" s="24">
        <f t="shared" si="1"/>
        <v>0</v>
      </c>
    </row>
    <row r="34" spans="1:6" x14ac:dyDescent="0.15">
      <c r="A34" s="20"/>
      <c r="F34" s="26"/>
    </row>
    <row r="35" spans="1:6" x14ac:dyDescent="0.15">
      <c r="A35" s="21" t="s">
        <v>17</v>
      </c>
      <c r="B35" s="21"/>
      <c r="C35" s="21"/>
      <c r="D35" s="21"/>
      <c r="E35" s="21"/>
      <c r="F35" s="25">
        <f>SUM(F4:F34)</f>
        <v>0</v>
      </c>
    </row>
  </sheetData>
  <sheetProtection password="CC75" sheet="1" objects="1" scenarios="1" selectLockedCells="1"/>
  <mergeCells count="1">
    <mergeCell ref="A35:E35"/>
  </mergeCells>
  <phoneticPr fontId="1"/>
  <conditionalFormatting sqref="A4:B34">
    <cfRule type="expression" dxfId="13" priority="1">
      <formula>$B4="日"</formula>
    </cfRule>
    <cfRule type="expression" dxfId="12" priority="2">
      <formula>$B4="土"</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workbookViewId="0">
      <pane ySplit="3" topLeftCell="A4" activePane="bottomLeft" state="frozen"/>
      <selection pane="bottomLeft"/>
    </sheetView>
  </sheetViews>
  <sheetFormatPr defaultRowHeight="12" x14ac:dyDescent="0.15"/>
  <cols>
    <col min="1" max="1" width="8.875" style="17" customWidth="1"/>
    <col min="2" max="2" width="6.25" style="17" customWidth="1"/>
    <col min="3" max="16384" width="9" style="18"/>
  </cols>
  <sheetData>
    <row r="1" spans="1:7" x14ac:dyDescent="0.15">
      <c r="A1" s="17">
        <v>2018</v>
      </c>
      <c r="B1" s="17" t="s">
        <v>22</v>
      </c>
    </row>
    <row r="2" spans="1:7" x14ac:dyDescent="0.15">
      <c r="A2" s="17">
        <v>7</v>
      </c>
      <c r="B2" s="17" t="s">
        <v>23</v>
      </c>
    </row>
    <row r="3" spans="1:7" s="17" customFormat="1" x14ac:dyDescent="0.15">
      <c r="A3" s="19"/>
      <c r="B3" s="19" t="s">
        <v>21</v>
      </c>
      <c r="C3" s="19" t="s">
        <v>18</v>
      </c>
      <c r="D3" s="19" t="s">
        <v>19</v>
      </c>
      <c r="E3" s="19" t="s">
        <v>20</v>
      </c>
      <c r="F3" s="19" t="s">
        <v>16</v>
      </c>
      <c r="G3" s="17" t="s">
        <v>25</v>
      </c>
    </row>
    <row r="4" spans="1:7" x14ac:dyDescent="0.15">
      <c r="A4" s="22">
        <f>DATE(A1,A2,1)</f>
        <v>43282</v>
      </c>
      <c r="B4" s="23" t="str">
        <f>TEXT(A4,"aaa")</f>
        <v>日</v>
      </c>
      <c r="C4" s="16"/>
      <c r="D4" s="16"/>
      <c r="E4" s="16"/>
      <c r="F4" s="24">
        <f>IF(C4&gt;D4,1-C4+D4-E4,D4-C4-E4)</f>
        <v>0</v>
      </c>
    </row>
    <row r="5" spans="1:7" x14ac:dyDescent="0.15">
      <c r="A5" s="22">
        <f>A4+1</f>
        <v>43283</v>
      </c>
      <c r="B5" s="23" t="str">
        <f t="shared" ref="B5:B34" si="0">TEXT(A5,"aaa")</f>
        <v>月</v>
      </c>
      <c r="C5" s="16"/>
      <c r="D5" s="16"/>
      <c r="E5" s="16"/>
      <c r="F5" s="24">
        <f t="shared" ref="F5:F34" si="1">IF(C5&gt;D5,1-C5+D5-E5,D5-C5-E5)</f>
        <v>0</v>
      </c>
    </row>
    <row r="6" spans="1:7" x14ac:dyDescent="0.15">
      <c r="A6" s="22">
        <f t="shared" ref="A6:A34" si="2">A5+1</f>
        <v>43284</v>
      </c>
      <c r="B6" s="23" t="str">
        <f t="shared" si="0"/>
        <v>火</v>
      </c>
      <c r="C6" s="16"/>
      <c r="D6" s="16"/>
      <c r="E6" s="16"/>
      <c r="F6" s="24">
        <f t="shared" si="1"/>
        <v>0</v>
      </c>
    </row>
    <row r="7" spans="1:7" x14ac:dyDescent="0.15">
      <c r="A7" s="22">
        <f t="shared" si="2"/>
        <v>43285</v>
      </c>
      <c r="B7" s="23" t="str">
        <f t="shared" si="0"/>
        <v>水</v>
      </c>
      <c r="C7" s="16"/>
      <c r="D7" s="16"/>
      <c r="E7" s="16"/>
      <c r="F7" s="24">
        <f t="shared" si="1"/>
        <v>0</v>
      </c>
    </row>
    <row r="8" spans="1:7" x14ac:dyDescent="0.15">
      <c r="A8" s="22">
        <f t="shared" si="2"/>
        <v>43286</v>
      </c>
      <c r="B8" s="23" t="str">
        <f t="shared" si="0"/>
        <v>木</v>
      </c>
      <c r="C8" s="16"/>
      <c r="D8" s="16"/>
      <c r="E8" s="16"/>
      <c r="F8" s="24">
        <f t="shared" si="1"/>
        <v>0</v>
      </c>
    </row>
    <row r="9" spans="1:7" x14ac:dyDescent="0.15">
      <c r="A9" s="22">
        <f t="shared" si="2"/>
        <v>43287</v>
      </c>
      <c r="B9" s="23" t="str">
        <f t="shared" si="0"/>
        <v>金</v>
      </c>
      <c r="C9" s="16"/>
      <c r="D9" s="16"/>
      <c r="E9" s="16"/>
      <c r="F9" s="24">
        <f t="shared" si="1"/>
        <v>0</v>
      </c>
    </row>
    <row r="10" spans="1:7" x14ac:dyDescent="0.15">
      <c r="A10" s="22">
        <f t="shared" si="2"/>
        <v>43288</v>
      </c>
      <c r="B10" s="23" t="str">
        <f t="shared" si="0"/>
        <v>土</v>
      </c>
      <c r="C10" s="16"/>
      <c r="D10" s="16"/>
      <c r="E10" s="16"/>
      <c r="F10" s="24">
        <f t="shared" si="1"/>
        <v>0</v>
      </c>
    </row>
    <row r="11" spans="1:7" x14ac:dyDescent="0.15">
      <c r="A11" s="22">
        <f t="shared" si="2"/>
        <v>43289</v>
      </c>
      <c r="B11" s="23" t="str">
        <f t="shared" si="0"/>
        <v>日</v>
      </c>
      <c r="C11" s="16"/>
      <c r="D11" s="16"/>
      <c r="E11" s="16"/>
      <c r="F11" s="24">
        <f t="shared" si="1"/>
        <v>0</v>
      </c>
    </row>
    <row r="12" spans="1:7" x14ac:dyDescent="0.15">
      <c r="A12" s="22">
        <f t="shared" si="2"/>
        <v>43290</v>
      </c>
      <c r="B12" s="23" t="str">
        <f t="shared" si="0"/>
        <v>月</v>
      </c>
      <c r="C12" s="16"/>
      <c r="D12" s="16"/>
      <c r="E12" s="16"/>
      <c r="F12" s="24">
        <f t="shared" si="1"/>
        <v>0</v>
      </c>
    </row>
    <row r="13" spans="1:7" x14ac:dyDescent="0.15">
      <c r="A13" s="22">
        <f t="shared" si="2"/>
        <v>43291</v>
      </c>
      <c r="B13" s="23" t="str">
        <f t="shared" si="0"/>
        <v>火</v>
      </c>
      <c r="C13" s="16"/>
      <c r="D13" s="16"/>
      <c r="E13" s="16"/>
      <c r="F13" s="24">
        <f t="shared" si="1"/>
        <v>0</v>
      </c>
    </row>
    <row r="14" spans="1:7" x14ac:dyDescent="0.15">
      <c r="A14" s="22">
        <f t="shared" si="2"/>
        <v>43292</v>
      </c>
      <c r="B14" s="23" t="str">
        <f t="shared" si="0"/>
        <v>水</v>
      </c>
      <c r="C14" s="16"/>
      <c r="D14" s="16"/>
      <c r="E14" s="16"/>
      <c r="F14" s="24">
        <f t="shared" si="1"/>
        <v>0</v>
      </c>
    </row>
    <row r="15" spans="1:7" x14ac:dyDescent="0.15">
      <c r="A15" s="22">
        <f t="shared" si="2"/>
        <v>43293</v>
      </c>
      <c r="B15" s="23" t="str">
        <f t="shared" si="0"/>
        <v>木</v>
      </c>
      <c r="C15" s="16"/>
      <c r="D15" s="16"/>
      <c r="E15" s="16"/>
      <c r="F15" s="24">
        <f t="shared" si="1"/>
        <v>0</v>
      </c>
    </row>
    <row r="16" spans="1:7" x14ac:dyDescent="0.15">
      <c r="A16" s="22">
        <f t="shared" si="2"/>
        <v>43294</v>
      </c>
      <c r="B16" s="23" t="str">
        <f t="shared" si="0"/>
        <v>金</v>
      </c>
      <c r="C16" s="16"/>
      <c r="D16" s="16"/>
      <c r="E16" s="16"/>
      <c r="F16" s="24">
        <f t="shared" si="1"/>
        <v>0</v>
      </c>
    </row>
    <row r="17" spans="1:6" x14ac:dyDescent="0.15">
      <c r="A17" s="22">
        <f t="shared" si="2"/>
        <v>43295</v>
      </c>
      <c r="B17" s="23" t="str">
        <f t="shared" si="0"/>
        <v>土</v>
      </c>
      <c r="C17" s="16"/>
      <c r="D17" s="16"/>
      <c r="E17" s="16"/>
      <c r="F17" s="24">
        <f t="shared" si="1"/>
        <v>0</v>
      </c>
    </row>
    <row r="18" spans="1:6" x14ac:dyDescent="0.15">
      <c r="A18" s="22">
        <f t="shared" si="2"/>
        <v>43296</v>
      </c>
      <c r="B18" s="23" t="str">
        <f t="shared" si="0"/>
        <v>日</v>
      </c>
      <c r="C18" s="16"/>
      <c r="D18" s="16"/>
      <c r="E18" s="16"/>
      <c r="F18" s="24">
        <f t="shared" si="1"/>
        <v>0</v>
      </c>
    </row>
    <row r="19" spans="1:6" x14ac:dyDescent="0.15">
      <c r="A19" s="22">
        <f t="shared" si="2"/>
        <v>43297</v>
      </c>
      <c r="B19" s="23" t="str">
        <f t="shared" si="0"/>
        <v>月</v>
      </c>
      <c r="C19" s="16"/>
      <c r="D19" s="16"/>
      <c r="E19" s="16"/>
      <c r="F19" s="24">
        <f t="shared" si="1"/>
        <v>0</v>
      </c>
    </row>
    <row r="20" spans="1:6" x14ac:dyDescent="0.15">
      <c r="A20" s="22">
        <f t="shared" si="2"/>
        <v>43298</v>
      </c>
      <c r="B20" s="23" t="str">
        <f t="shared" si="0"/>
        <v>火</v>
      </c>
      <c r="C20" s="16"/>
      <c r="D20" s="16"/>
      <c r="E20" s="16"/>
      <c r="F20" s="24">
        <f t="shared" si="1"/>
        <v>0</v>
      </c>
    </row>
    <row r="21" spans="1:6" x14ac:dyDescent="0.15">
      <c r="A21" s="22">
        <f t="shared" si="2"/>
        <v>43299</v>
      </c>
      <c r="B21" s="23" t="str">
        <f t="shared" si="0"/>
        <v>水</v>
      </c>
      <c r="C21" s="16"/>
      <c r="D21" s="16"/>
      <c r="E21" s="16"/>
      <c r="F21" s="24">
        <f t="shared" si="1"/>
        <v>0</v>
      </c>
    </row>
    <row r="22" spans="1:6" x14ac:dyDescent="0.15">
      <c r="A22" s="22">
        <f t="shared" si="2"/>
        <v>43300</v>
      </c>
      <c r="B22" s="23" t="str">
        <f t="shared" si="0"/>
        <v>木</v>
      </c>
      <c r="C22" s="16"/>
      <c r="D22" s="16"/>
      <c r="E22" s="16"/>
      <c r="F22" s="24">
        <f t="shared" si="1"/>
        <v>0</v>
      </c>
    </row>
    <row r="23" spans="1:6" x14ac:dyDescent="0.15">
      <c r="A23" s="22">
        <f t="shared" si="2"/>
        <v>43301</v>
      </c>
      <c r="B23" s="23" t="str">
        <f t="shared" si="0"/>
        <v>金</v>
      </c>
      <c r="C23" s="16"/>
      <c r="D23" s="16"/>
      <c r="E23" s="16"/>
      <c r="F23" s="24">
        <f t="shared" si="1"/>
        <v>0</v>
      </c>
    </row>
    <row r="24" spans="1:6" x14ac:dyDescent="0.15">
      <c r="A24" s="22">
        <f t="shared" si="2"/>
        <v>43302</v>
      </c>
      <c r="B24" s="23" t="str">
        <f t="shared" si="0"/>
        <v>土</v>
      </c>
      <c r="C24" s="16"/>
      <c r="D24" s="16"/>
      <c r="E24" s="16"/>
      <c r="F24" s="24">
        <f t="shared" si="1"/>
        <v>0</v>
      </c>
    </row>
    <row r="25" spans="1:6" x14ac:dyDescent="0.15">
      <c r="A25" s="22">
        <f t="shared" si="2"/>
        <v>43303</v>
      </c>
      <c r="B25" s="23" t="str">
        <f t="shared" si="0"/>
        <v>日</v>
      </c>
      <c r="C25" s="16"/>
      <c r="D25" s="16"/>
      <c r="E25" s="16"/>
      <c r="F25" s="24">
        <f t="shared" si="1"/>
        <v>0</v>
      </c>
    </row>
    <row r="26" spans="1:6" x14ac:dyDescent="0.15">
      <c r="A26" s="22">
        <f t="shared" si="2"/>
        <v>43304</v>
      </c>
      <c r="B26" s="23" t="str">
        <f t="shared" si="0"/>
        <v>月</v>
      </c>
      <c r="C26" s="16"/>
      <c r="D26" s="16"/>
      <c r="E26" s="16"/>
      <c r="F26" s="24">
        <f t="shared" si="1"/>
        <v>0</v>
      </c>
    </row>
    <row r="27" spans="1:6" x14ac:dyDescent="0.15">
      <c r="A27" s="22">
        <f t="shared" si="2"/>
        <v>43305</v>
      </c>
      <c r="B27" s="23" t="str">
        <f t="shared" si="0"/>
        <v>火</v>
      </c>
      <c r="C27" s="16"/>
      <c r="D27" s="16"/>
      <c r="E27" s="16"/>
      <c r="F27" s="24">
        <f t="shared" si="1"/>
        <v>0</v>
      </c>
    </row>
    <row r="28" spans="1:6" x14ac:dyDescent="0.15">
      <c r="A28" s="22">
        <f t="shared" si="2"/>
        <v>43306</v>
      </c>
      <c r="B28" s="23" t="str">
        <f t="shared" si="0"/>
        <v>水</v>
      </c>
      <c r="C28" s="16"/>
      <c r="D28" s="16"/>
      <c r="E28" s="16"/>
      <c r="F28" s="24">
        <f t="shared" si="1"/>
        <v>0</v>
      </c>
    </row>
    <row r="29" spans="1:6" x14ac:dyDescent="0.15">
      <c r="A29" s="22">
        <f t="shared" si="2"/>
        <v>43307</v>
      </c>
      <c r="B29" s="23" t="str">
        <f t="shared" si="0"/>
        <v>木</v>
      </c>
      <c r="C29" s="16"/>
      <c r="D29" s="16"/>
      <c r="E29" s="16"/>
      <c r="F29" s="24">
        <f t="shared" si="1"/>
        <v>0</v>
      </c>
    </row>
    <row r="30" spans="1:6" x14ac:dyDescent="0.15">
      <c r="A30" s="22">
        <f t="shared" si="2"/>
        <v>43308</v>
      </c>
      <c r="B30" s="23" t="str">
        <f t="shared" si="0"/>
        <v>金</v>
      </c>
      <c r="C30" s="16"/>
      <c r="D30" s="16"/>
      <c r="E30" s="16"/>
      <c r="F30" s="24">
        <f t="shared" si="1"/>
        <v>0</v>
      </c>
    </row>
    <row r="31" spans="1:6" x14ac:dyDescent="0.15">
      <c r="A31" s="22">
        <f t="shared" si="2"/>
        <v>43309</v>
      </c>
      <c r="B31" s="23" t="str">
        <f t="shared" si="0"/>
        <v>土</v>
      </c>
      <c r="C31" s="16"/>
      <c r="D31" s="16"/>
      <c r="E31" s="16"/>
      <c r="F31" s="24">
        <f t="shared" si="1"/>
        <v>0</v>
      </c>
    </row>
    <row r="32" spans="1:6" x14ac:dyDescent="0.15">
      <c r="A32" s="22">
        <f t="shared" si="2"/>
        <v>43310</v>
      </c>
      <c r="B32" s="23" t="str">
        <f t="shared" si="0"/>
        <v>日</v>
      </c>
      <c r="C32" s="16"/>
      <c r="D32" s="16"/>
      <c r="E32" s="16"/>
      <c r="F32" s="24">
        <f t="shared" si="1"/>
        <v>0</v>
      </c>
    </row>
    <row r="33" spans="1:6" x14ac:dyDescent="0.15">
      <c r="A33" s="22">
        <f t="shared" si="2"/>
        <v>43311</v>
      </c>
      <c r="B33" s="23" t="str">
        <f t="shared" si="0"/>
        <v>月</v>
      </c>
      <c r="C33" s="16"/>
      <c r="D33" s="16"/>
      <c r="E33" s="16"/>
      <c r="F33" s="24">
        <f t="shared" si="1"/>
        <v>0</v>
      </c>
    </row>
    <row r="34" spans="1:6" x14ac:dyDescent="0.15">
      <c r="A34" s="22">
        <f t="shared" si="2"/>
        <v>43312</v>
      </c>
      <c r="B34" s="23" t="str">
        <f t="shared" si="0"/>
        <v>火</v>
      </c>
      <c r="C34" s="16"/>
      <c r="D34" s="16"/>
      <c r="E34" s="16"/>
      <c r="F34" s="24">
        <f t="shared" si="1"/>
        <v>0</v>
      </c>
    </row>
    <row r="35" spans="1:6" x14ac:dyDescent="0.15">
      <c r="A35" s="21" t="s">
        <v>17</v>
      </c>
      <c r="B35" s="21"/>
      <c r="C35" s="21"/>
      <c r="D35" s="21"/>
      <c r="E35" s="21"/>
      <c r="F35" s="25">
        <f>SUM(F4:F34)</f>
        <v>0</v>
      </c>
    </row>
  </sheetData>
  <sheetProtection password="CC75" sheet="1" objects="1" scenarios="1" selectLockedCells="1"/>
  <mergeCells count="1">
    <mergeCell ref="A35:E35"/>
  </mergeCells>
  <phoneticPr fontId="1"/>
  <conditionalFormatting sqref="A4:B34">
    <cfRule type="expression" dxfId="11" priority="1">
      <formula>$B4="日"</formula>
    </cfRule>
    <cfRule type="expression" dxfId="10" priority="2">
      <formula>$B4="土"</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実績報告</vt:lpstr>
      <vt:lpstr>勤怠入力ｻﾝﾌﾟﾙ</vt:lpstr>
      <vt:lpstr>勤怠1月</vt:lpstr>
      <vt:lpstr>勤怠2月</vt:lpstr>
      <vt:lpstr>勤怠3月</vt:lpstr>
      <vt:lpstr>勤怠4月</vt:lpstr>
      <vt:lpstr>勤怠5月</vt:lpstr>
      <vt:lpstr>勤怠6月</vt:lpstr>
      <vt:lpstr>勤怠7月</vt:lpstr>
      <vt:lpstr>勤怠8月</vt:lpstr>
      <vt:lpstr>勤怠9月</vt:lpstr>
      <vt:lpstr>勤怠10月</vt:lpstr>
      <vt:lpstr>勤怠11月</vt:lpstr>
      <vt:lpstr>勤怠12月</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岡田 敦子</dc:creator>
  <cp:lastModifiedBy>岡田 敦子</cp:lastModifiedBy>
  <dcterms:created xsi:type="dcterms:W3CDTF">2018-07-09T04:01:15Z</dcterms:created>
  <dcterms:modified xsi:type="dcterms:W3CDTF">2018-07-09T07:01:57Z</dcterms:modified>
</cp:coreProperties>
</file>